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liueu\Downloads\"/>
    </mc:Choice>
  </mc:AlternateContent>
  <xr:revisionPtr revIDLastSave="0" documentId="13_ncr:1_{F0DC3EE5-A320-473D-B390-10EF236B2678}" xr6:coauthVersionLast="36" xr6:coauthVersionMax="36" xr10:uidLastSave="{00000000-0000-0000-0000-000000000000}"/>
  <bookViews>
    <workbookView xWindow="0" yWindow="0" windowWidth="24300" windowHeight="9555" firstSheet="3" activeTab="9" xr2:uid="{00000000-000D-0000-FFFF-FFFF00000000}"/>
  </bookViews>
  <sheets>
    <sheet name="Read_Me" sheetId="1" r:id="rId1"/>
    <sheet name="Source_Log" sheetId="2" r:id="rId2"/>
    <sheet name="Business_Architecture" sheetId="3" r:id="rId3"/>
    <sheet name="KPI_Spine" sheetId="4" r:id="rId4"/>
    <sheet name="Baseline_Input" sheetId="5" r:id="rId5"/>
    <sheet name="Timeline" sheetId="6" r:id="rId6"/>
    <sheet name="Fact_Bank" sheetId="7" r:id="rId7"/>
    <sheet name="Driver_Tree" sheetId="8" r:id="rId8"/>
    <sheet name="Forecast_Bridge" sheetId="9" r:id="rId9"/>
    <sheet name="Continuing_Value_Note" sheetId="10" r:id="rId10"/>
    <sheet name="Prompt_Log" sheetId="11" r:id="rId11"/>
  </sheets>
  <definedNames>
    <definedName name="_xlnm.Print_Area" localSheetId="9">Continuing_Value_Note!$A$1:$C$19</definedName>
  </definedNames>
  <calcPr calcId="191029"/>
</workbook>
</file>

<file path=xl/calcChain.xml><?xml version="1.0" encoding="utf-8"?>
<calcChain xmlns="http://schemas.openxmlformats.org/spreadsheetml/2006/main">
  <c r="B36" i="9" l="1"/>
  <c r="B33" i="9"/>
  <c r="B32" i="9"/>
  <c r="B31" i="9"/>
  <c r="B30" i="9"/>
  <c r="E25" i="9"/>
  <c r="D25" i="9"/>
  <c r="C25" i="9"/>
  <c r="B22" i="9"/>
  <c r="B21" i="9"/>
  <c r="B25" i="9" s="1"/>
  <c r="B20" i="9"/>
  <c r="B19" i="9"/>
  <c r="B23" i="9" s="1"/>
  <c r="B18" i="9"/>
  <c r="B17" i="9"/>
  <c r="B16" i="9"/>
  <c r="B12" i="9"/>
  <c r="C12" i="9" s="1"/>
  <c r="D12" i="9" s="1"/>
  <c r="E12" i="9" s="1"/>
  <c r="B11" i="9"/>
  <c r="B24" i="9" s="1"/>
  <c r="B10" i="9"/>
  <c r="C10" i="9" s="1"/>
  <c r="B51" i="5"/>
  <c r="D41" i="5"/>
  <c r="C41" i="5"/>
  <c r="B41" i="5"/>
  <c r="D10" i="9" l="1"/>
  <c r="C23" i="9"/>
  <c r="B13" i="9"/>
  <c r="B26" i="9" s="1"/>
  <c r="B27" i="9" s="1"/>
  <c r="B29" i="9" s="1"/>
  <c r="C11" i="9"/>
  <c r="D11" i="9" l="1"/>
  <c r="C24" i="9"/>
  <c r="B37" i="9"/>
  <c r="C13" i="9"/>
  <c r="E10" i="9"/>
  <c r="D23" i="9"/>
  <c r="D13" i="9"/>
  <c r="C35" i="9" l="1"/>
  <c r="C31" i="9"/>
  <c r="C33" i="9"/>
  <c r="C26" i="9"/>
  <c r="C27" i="9" s="1"/>
  <c r="C29" i="9" s="1"/>
  <c r="C36" i="9" s="1"/>
  <c r="C37" i="9" s="1"/>
  <c r="D35" i="9"/>
  <c r="D31" i="9"/>
  <c r="D33" i="9"/>
  <c r="D26" i="9"/>
  <c r="E23" i="9"/>
  <c r="E11" i="9"/>
  <c r="E24" i="9" s="1"/>
  <c r="D24" i="9"/>
  <c r="D27" i="9" l="1"/>
  <c r="D29" i="9" s="1"/>
  <c r="D36" i="9" s="1"/>
  <c r="D37" i="9" s="1"/>
  <c r="E13" i="9"/>
  <c r="E35" i="9" l="1"/>
  <c r="E31" i="9"/>
  <c r="E33" i="9"/>
  <c r="E26" i="9"/>
  <c r="E27" i="9" s="1"/>
  <c r="E29" i="9" s="1"/>
  <c r="E36" i="9" s="1"/>
  <c r="E3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9" authorId="0" shapeId="0" xr:uid="{00000000-0006-0000-0400-000001000000}">
      <text>
        <r>
          <rPr>
            <sz val="11"/>
            <color theme="1"/>
            <rFont val="Calibri"/>
            <family val="2"/>
            <scheme val="minor"/>
          </rPr>
          <t>Likely source: Ex. 2 / Ex. 3. See Source_Log for URLs.</t>
        </r>
      </text>
    </comment>
    <comment ref="A10" authorId="0" shapeId="0" xr:uid="{00000000-0006-0000-0400-000002000000}">
      <text>
        <r>
          <rPr>
            <sz val="11"/>
            <color theme="1"/>
            <rFont val="Calibri"/>
            <family val="2"/>
            <scheme val="minor"/>
          </rPr>
          <t>Likely source: Ex. 2 / Ex. 3. See Source_Log for URLs.</t>
        </r>
      </text>
    </comment>
    <comment ref="A11" authorId="0" shapeId="0" xr:uid="{00000000-0006-0000-0400-000003000000}">
      <text>
        <r>
          <rPr>
            <sz val="11"/>
            <color theme="1"/>
            <rFont val="Calibri"/>
            <family val="2"/>
            <scheme val="minor"/>
          </rPr>
          <t>Likely source: Ex. 2 / Ex. 3. See Source_Log for URLs.</t>
        </r>
      </text>
    </comment>
    <comment ref="A12" authorId="0" shapeId="0" xr:uid="{00000000-0006-0000-0400-000004000000}">
      <text>
        <r>
          <rPr>
            <sz val="11"/>
            <color theme="1"/>
            <rFont val="Calibri"/>
            <family val="2"/>
            <scheme val="minor"/>
          </rPr>
          <t>Likely source: Ex. 2 / Ex. 3. See Source_Log for URLs.</t>
        </r>
      </text>
    </comment>
    <comment ref="A13" authorId="0" shapeId="0" xr:uid="{00000000-0006-0000-0400-000005000000}">
      <text>
        <r>
          <rPr>
            <sz val="11"/>
            <color theme="1"/>
            <rFont val="Calibri"/>
            <family val="2"/>
            <scheme val="minor"/>
          </rPr>
          <t>Likely source: Ex. 2 / Ex. 3. See Source_Log for URLs.</t>
        </r>
      </text>
    </comment>
    <comment ref="A14" authorId="0" shapeId="0" xr:uid="{00000000-0006-0000-0400-000006000000}">
      <text>
        <r>
          <rPr>
            <sz val="11"/>
            <color theme="1"/>
            <rFont val="Calibri"/>
            <family val="2"/>
            <scheme val="minor"/>
          </rPr>
          <t>Likely source: Ex. 2 / Ex. 3. See Source_Log for URLs.</t>
        </r>
      </text>
    </comment>
    <comment ref="A15" authorId="0" shapeId="0" xr:uid="{00000000-0006-0000-0400-000007000000}">
      <text>
        <r>
          <rPr>
            <sz val="11"/>
            <color theme="1"/>
            <rFont val="Calibri"/>
            <family val="2"/>
            <scheme val="minor"/>
          </rPr>
          <t>Likely source: Ex. 2 / Ex. 3. See Source_Log for URLs.</t>
        </r>
      </text>
    </comment>
    <comment ref="A16" authorId="0" shapeId="0" xr:uid="{00000000-0006-0000-0400-000008000000}">
      <text>
        <r>
          <rPr>
            <sz val="11"/>
            <color theme="1"/>
            <rFont val="Calibri"/>
            <family val="2"/>
            <scheme val="minor"/>
          </rPr>
          <t>Likely source: Ex. 2 / Ex. 3. See Source_Log for URLs.</t>
        </r>
      </text>
    </comment>
    <comment ref="A17" authorId="0" shapeId="0" xr:uid="{00000000-0006-0000-0400-000009000000}">
      <text>
        <r>
          <rPr>
            <sz val="11"/>
            <color theme="1"/>
            <rFont val="Calibri"/>
            <family val="2"/>
            <scheme val="minor"/>
          </rPr>
          <t>Likely source: Ex. 2 / Ex. 3. See Source_Log for URLs.</t>
        </r>
      </text>
    </comment>
    <comment ref="A23" authorId="0" shapeId="0" xr:uid="{00000000-0006-0000-0400-00000A000000}">
      <text>
        <r>
          <rPr>
            <sz val="11"/>
            <color theme="1"/>
            <rFont val="Calibri"/>
            <family val="2"/>
            <scheme val="minor"/>
          </rPr>
          <t>Likely source: Ex. 1. See Source_Log for URL.</t>
        </r>
      </text>
    </comment>
    <comment ref="A24" authorId="0" shapeId="0" xr:uid="{00000000-0006-0000-0400-00000B000000}">
      <text>
        <r>
          <rPr>
            <sz val="11"/>
            <color theme="1"/>
            <rFont val="Calibri"/>
            <family val="2"/>
            <scheme val="minor"/>
          </rPr>
          <t>Likely source: Ex. 1. See Source_Log for URL.</t>
        </r>
      </text>
    </comment>
    <comment ref="A25" authorId="0" shapeId="0" xr:uid="{00000000-0006-0000-0400-00000C000000}">
      <text>
        <r>
          <rPr>
            <sz val="11"/>
            <color theme="1"/>
            <rFont val="Calibri"/>
            <family val="2"/>
            <scheme val="minor"/>
          </rPr>
          <t>Likely source: Ex. 1. See Source_Log for URL.</t>
        </r>
      </text>
    </comment>
    <comment ref="A26" authorId="0" shapeId="0" xr:uid="{00000000-0006-0000-0400-00000D000000}">
      <text>
        <r>
          <rPr>
            <sz val="11"/>
            <color theme="1"/>
            <rFont val="Calibri"/>
            <family val="2"/>
            <scheme val="minor"/>
          </rPr>
          <t>Likely source: Ex. 1. See Source_Log for URL.</t>
        </r>
      </text>
    </comment>
    <comment ref="A27" authorId="0" shapeId="0" xr:uid="{00000000-0006-0000-0400-00000E000000}">
      <text>
        <r>
          <rPr>
            <sz val="11"/>
            <color theme="1"/>
            <rFont val="Calibri"/>
            <family val="2"/>
            <scheme val="minor"/>
          </rPr>
          <t>Likely source: Ex. 1. See Source_Log for URL.</t>
        </r>
      </text>
    </comment>
    <comment ref="A28" authorId="0" shapeId="0" xr:uid="{00000000-0006-0000-0400-00000F000000}">
      <text>
        <r>
          <rPr>
            <sz val="11"/>
            <color theme="1"/>
            <rFont val="Calibri"/>
            <family val="2"/>
            <scheme val="minor"/>
          </rPr>
          <t>Likely source: Ex. 1. See Source_Log for URL.</t>
        </r>
      </text>
    </comment>
    <comment ref="A29" authorId="0" shapeId="0" xr:uid="{00000000-0006-0000-0400-000010000000}">
      <text>
        <r>
          <rPr>
            <sz val="11"/>
            <color theme="1"/>
            <rFont val="Calibri"/>
            <family val="2"/>
            <scheme val="minor"/>
          </rPr>
          <t>Likely source: Ex. 1. See Source_Log for URL.</t>
        </r>
      </text>
    </comment>
    <comment ref="A30" authorId="0" shapeId="0" xr:uid="{00000000-0006-0000-0400-000011000000}">
      <text>
        <r>
          <rPr>
            <sz val="11"/>
            <color theme="1"/>
            <rFont val="Calibri"/>
            <family val="2"/>
            <scheme val="minor"/>
          </rPr>
          <t>Likely source: Ex. 1. See Source_Log for URL.</t>
        </r>
      </text>
    </comment>
    <comment ref="A31" authorId="0" shapeId="0" xr:uid="{00000000-0006-0000-0400-000012000000}">
      <text>
        <r>
          <rPr>
            <sz val="11"/>
            <color theme="1"/>
            <rFont val="Calibri"/>
            <family val="2"/>
            <scheme val="minor"/>
          </rPr>
          <t>Likely source: Ex. 1. See Source_Log for URL.</t>
        </r>
      </text>
    </comment>
    <comment ref="A37" authorId="0" shapeId="0" xr:uid="{00000000-0006-0000-0400-000013000000}">
      <text>
        <r>
          <rPr>
            <sz val="11"/>
            <color theme="1"/>
            <rFont val="Calibri"/>
            <family val="2"/>
            <scheme val="minor"/>
          </rPr>
          <t>Likely source: Ex. 1. See Source_Log for URL.</t>
        </r>
      </text>
    </comment>
    <comment ref="A38" authorId="0" shapeId="0" xr:uid="{00000000-0006-0000-0400-000014000000}">
      <text>
        <r>
          <rPr>
            <sz val="11"/>
            <color theme="1"/>
            <rFont val="Calibri"/>
            <family val="2"/>
            <scheme val="minor"/>
          </rPr>
          <t>Likely source: Ex. 1. See Source_Log for URL.</t>
        </r>
      </text>
    </comment>
    <comment ref="A39" authorId="0" shapeId="0" xr:uid="{00000000-0006-0000-0400-000015000000}">
      <text>
        <r>
          <rPr>
            <sz val="11"/>
            <color theme="1"/>
            <rFont val="Calibri"/>
            <family val="2"/>
            <scheme val="minor"/>
          </rPr>
          <t>Likely source: Ex. 1. See Source_Log for URL.</t>
        </r>
      </text>
    </comment>
    <comment ref="A40" authorId="0" shapeId="0" xr:uid="{00000000-0006-0000-0400-000016000000}">
      <text>
        <r>
          <rPr>
            <sz val="11"/>
            <color theme="1"/>
            <rFont val="Calibri"/>
            <family val="2"/>
            <scheme val="minor"/>
          </rPr>
          <t>Likely source: Ex. 1. See Source_Log for URL.</t>
        </r>
      </text>
    </comment>
    <comment ref="A41" authorId="0" shapeId="0" xr:uid="{00000000-0006-0000-0400-000017000000}">
      <text>
        <r>
          <rPr>
            <sz val="11"/>
            <color theme="1"/>
            <rFont val="Calibri"/>
            <family val="2"/>
            <scheme val="minor"/>
          </rPr>
          <t>Likely source: Ex. 1. See Source_Log for URL.</t>
        </r>
      </text>
    </comment>
  </commentList>
</comments>
</file>

<file path=xl/sharedStrings.xml><?xml version="1.0" encoding="utf-8"?>
<sst xmlns="http://schemas.openxmlformats.org/spreadsheetml/2006/main" count="399" uniqueCount="292">
  <si>
    <t>Alphabet Forecasting Case — Student Workbook</t>
  </si>
  <si>
    <t>This workbook is intentionally not prefilled with historical values or forecast answers. Use the raw exhibits in Appendix B of the handout, and, where helpful, the linked official source documents to fill it in yourself.</t>
  </si>
  <si>
    <t>You will need information scattered across many sources to solve the case well. Effective collaboration with LLMs is therefore important. Use LLMs to extract, organize, challenge, and edit. They are not data sources. Every number and quotation in your workbook or memo must come from an official exhibit or the linked official source document.</t>
  </si>
  <si>
    <t>Suggested working order</t>
  </si>
  <si>
    <t>Sheet</t>
  </si>
  <si>
    <t>Purpose</t>
  </si>
  <si>
    <t>What to do</t>
  </si>
  <si>
    <t>Source_Log</t>
  </si>
  <si>
    <t>Official exhibit list</t>
  </si>
  <si>
    <t>Use the preloaded links and add brief notes only if a source becomes central to your analysis.</t>
  </si>
  <si>
    <t>Business_Architecture</t>
  </si>
  <si>
    <t>Segment engine map + monetization map</t>
  </si>
  <si>
    <t>Fix the unit of analysis first.</t>
  </si>
  <si>
    <t>KPI_Spine</t>
  </si>
  <si>
    <t>KPI / proxy ledger</t>
  </si>
  <si>
    <t>List the metrics or proxies that actually matter for the forecast.</t>
  </si>
  <si>
    <t>Baseline_Input</t>
  </si>
  <si>
    <t>Historical and quarterly baseline inputs</t>
  </si>
  <si>
    <t>Fill this tab yourself from the raw exhibits.</t>
  </si>
  <si>
    <t>Timeline</t>
  </si>
  <si>
    <t>AI → economics timeline</t>
  </si>
  <si>
    <t>Move from product events to forecast implications.</t>
  </si>
  <si>
    <t>Fact_Bank</t>
  </si>
  <si>
    <t>Evidence to assumption bridge</t>
  </si>
  <si>
    <t>Collect exact facts, then map them to KPIs, forecast knobs, and valuation effects.</t>
  </si>
  <si>
    <t>Driver_Tree</t>
  </si>
  <si>
    <t>Operational valuation logic</t>
  </si>
  <si>
    <t>Translate the architecture and facts into forecast-ready nodes.</t>
  </si>
  <si>
    <t>Forecast_Bridge</t>
  </si>
  <si>
    <t>2025A–2028E bridge</t>
  </si>
  <si>
    <t>Turn your driver tree into a simple forecast.</t>
  </si>
  <si>
    <t>Continuing_Value_Note</t>
  </si>
  <si>
    <t>Mature-state economics</t>
  </si>
  <si>
    <t>State what AI changes in durability, margins, reinvestment, and fade.</t>
  </si>
  <si>
    <t>Prompt_Log</t>
  </si>
  <si>
    <t>Optional prompt notes</t>
  </si>
  <si>
    <t>Use if it helps you keep track of prompts that materially shaped your analysis.</t>
  </si>
  <si>
    <t>Workbook rule</t>
  </si>
  <si>
    <t>No cleaned answer tables, forecast path, continuing-value answer, or memo answer is preloaded here. The workbook gives you structure, formulas, and source anchors; you still need to build the case yourself.</t>
  </si>
  <si>
    <t>Color guide</t>
  </si>
  <si>
    <t>Blue text = student inputs and assumptions</t>
  </si>
  <si>
    <t>Black text = formulas / derived outputs</t>
  </si>
  <si>
    <t>Green text = source links or official-source references</t>
  </si>
  <si>
    <t>Yellow fill = cells intended for student entry or review</t>
  </si>
  <si>
    <t>What is not preloaded</t>
  </si>
  <si>
    <t>No forecast path, continuing-value answer, or memo answer is prefilled for you.</t>
  </si>
  <si>
    <t>Source Log</t>
  </si>
  <si>
    <t>Preloaded official exhibit list for the case. Add notes only as needed; the goal is to keep every number and quotation tied to an official source.</t>
  </si>
  <si>
    <t>Source ID</t>
  </si>
  <si>
    <t>Exhibit</t>
  </si>
  <si>
    <t>Date</t>
  </si>
  <si>
    <t>Source document</t>
  </si>
  <si>
    <t>Official URL</t>
  </si>
  <si>
    <t>Why this source matters</t>
  </si>
  <si>
    <t>S1</t>
  </si>
  <si>
    <t>Exhibit 1</t>
  </si>
  <si>
    <t>2026-02-04</t>
  </si>
  <si>
    <t>Alphabet 2025 Form 10-K (SEC HTML)</t>
  </si>
  <si>
    <t>https://www.sec.gov/Archives/edgar/data/1652044/000165204426000018/goog-20251231.htm</t>
  </si>
  <si>
    <t>Annual segment history, cash flow, tax note, TAC discussion, and MD&amp;A framing.</t>
  </si>
  <si>
    <t>S2</t>
  </si>
  <si>
    <t>Exhibit 2</t>
  </si>
  <si>
    <t>2025-02-04</t>
  </si>
  <si>
    <t>Alphabet Q4 2024 earnings release (SEC Exhibit 99.1)</t>
  </si>
  <si>
    <t>https://www.sec.gov/Archives/edgar/data/1652044/000165204425000010/googexhibit991q42024.htm</t>
  </si>
  <si>
    <t>Q4 2024 quarterly baseline figures for Search, advertising, TAC, Services, Cloud, and operating income.</t>
  </si>
  <si>
    <t>S3</t>
  </si>
  <si>
    <t>Exhibit 3</t>
  </si>
  <si>
    <t>Alphabet Q4 2025 earnings release (SEC Exhibit 99.1)</t>
  </si>
  <si>
    <t>https://www.sec.gov/Archives/edgar/data/1652044/000165204426000012/googexhibit991q42025.htm</t>
  </si>
  <si>
    <t>Q4 2025 quarterly baseline figures plus FY2025 headline results and CapEx / FCF disclosures.</t>
  </si>
  <si>
    <t>S4</t>
  </si>
  <si>
    <t>Exhibit 4</t>
  </si>
  <si>
    <t>2025-04-24</t>
  </si>
  <si>
    <t>Alphabet Q1 2025 earnings-call transcript</t>
  </si>
  <si>
    <t>https://abc.xyz/2025-q1-earnings-call</t>
  </si>
  <si>
    <t>AI Overviews usage, AI Mode rollout, CapEx commentary, and depreciation pressure.</t>
  </si>
  <si>
    <t>S5</t>
  </si>
  <si>
    <t>Exhibit 5</t>
  </si>
  <si>
    <t>2025-10-29</t>
  </si>
  <si>
    <t>Alphabet Q3 2025 earnings-call transcript</t>
  </si>
  <si>
    <t>https://abc.xyz/investor/events/event-details/2025/2025-Q3-Earnings-Call-2025-4OI4Bac_Q9/default.aspx</t>
  </si>
  <si>
    <t>AI Overviews monetization commentary, Cloud backlog, demand &gt; supply, and 2025 / 2026 CapEx framing.</t>
  </si>
  <si>
    <t>S6</t>
  </si>
  <si>
    <t>Exhibit 6</t>
  </si>
  <si>
    <t>Alphabet Q4 2025 earnings-call transcript</t>
  </si>
  <si>
    <t>https://abc.xyz/investor/events/event-details/2026/2025-Q4-Earnings-Call-2026-Dr_C033hS6/default.aspx</t>
  </si>
  <si>
    <t>Search acceleration, Cloud demand and backlog, 2026 CapEx range, and 2026 outlook.</t>
  </si>
  <si>
    <t>S7</t>
  </si>
  <si>
    <t>Exhibit 7</t>
  </si>
  <si>
    <t>2024-05-14</t>
  </si>
  <si>
    <t>Google Search blog: AI Overviews rollout</t>
  </si>
  <si>
    <t>https://blog.google/products-and-platforms/products/search/generative-ai-google-search-may-2024/</t>
  </si>
  <si>
    <t>Initial rollout, usage framing, link behavior, and product design logic.</t>
  </si>
  <si>
    <t>S8</t>
  </si>
  <si>
    <t>Exhibit 8</t>
  </si>
  <si>
    <t>2025-05-20</t>
  </si>
  <si>
    <t>Google Search blog: AI Mode update</t>
  </si>
  <si>
    <t>https://blog.google/products-and-platforms/products/search/google-search-ai-mode-update/</t>
  </si>
  <si>
    <t>Usage uplift, longer / more complex queries, and AI Mode product changes.</t>
  </si>
  <si>
    <t>S9</t>
  </si>
  <si>
    <t>Exhibit 9</t>
  </si>
  <si>
    <t>2025-11-18</t>
  </si>
  <si>
    <t>Google Search blog: Gemini 3 in Search</t>
  </si>
  <si>
    <t>https://blog.google/products-and-platforms/products/search/gemini-3-search-ai-mode/</t>
  </si>
  <si>
    <t>Gemini 3 integration in Search, query fan-out upgrade, and more complex response formats.</t>
  </si>
  <si>
    <t>S10</t>
  </si>
  <si>
    <t>Exhibit 10</t>
  </si>
  <si>
    <t>2026-01-27</t>
  </si>
  <si>
    <t>Google Search blog: AI Overviews and AI Mode upgrades</t>
  </si>
  <si>
    <t>https://blog.google/products-and-platforms/products/search/ai-mode-ai-overviews-updates</t>
  </si>
  <si>
    <t>Gemini 3 as default in AI Overviews, follow-up questions, and a more conversational Search flow.</t>
  </si>
  <si>
    <t>Business Architecture Pack</t>
  </si>
  <si>
    <t>Complete this first. The point is to define the economic engines you will later forecast, not to summarize products generically.</t>
  </si>
  <si>
    <t>Proxy rule: use Google Services as the annual disclosed proxy for the Search / ads / services engine. Use Search &amp; other, Google advertising, and TAC as quarterly signal checks. Label any per-query or per-inference metric as PROXY.</t>
  </si>
  <si>
    <t>A. Segment engine map</t>
  </si>
  <si>
    <t>Engine</t>
  </si>
  <si>
    <t>What is sold</t>
  </si>
  <si>
    <t>Who pays</t>
  </si>
  <si>
    <t>Monetization logic</t>
  </si>
  <si>
    <t>Growth drivers</t>
  </si>
  <si>
    <t>Margin drivers</t>
  </si>
  <si>
    <t>Reinvestment drivers</t>
  </si>
  <si>
    <t>Risk / falsifier</t>
  </si>
  <si>
    <t>Search / Services engine</t>
  </si>
  <si>
    <t/>
  </si>
  <si>
    <t>Google Cloud engine</t>
  </si>
  <si>
    <t>Alphabet-level / Other Bets</t>
  </si>
  <si>
    <t>B. Monetization map</t>
  </si>
  <si>
    <t>Product / line</t>
  </si>
  <si>
    <t>Payer</t>
  </si>
  <si>
    <t>Pricing logic</t>
  </si>
  <si>
    <t>Demand signal</t>
  </si>
  <si>
    <t>Margin signal</t>
  </si>
  <si>
    <t>Disclosed or proxy?</t>
  </si>
  <si>
    <t>Search ads / Search &amp; other</t>
  </si>
  <si>
    <t>AI Overviews / AI Mode ad experience</t>
  </si>
  <si>
    <t>Google advertising overall</t>
  </si>
  <si>
    <t>Google Cloud infrastructure</t>
  </si>
  <si>
    <t>Google Cloud AI solutions</t>
  </si>
  <si>
    <t>Subscriptions / ancillary services</t>
  </si>
  <si>
    <t>C. Why one engine is not enough</t>
  </si>
  <si>
    <t>Write two or three sentences explaining why Search / Services and Cloud should not be modeled as one blended engine, and what would be lost if you did.</t>
  </si>
  <si>
    <t>KPI Spine Ledger</t>
  </si>
  <si>
    <t>List the KPIs or proxies that matter most for this case. A good KPI points to a forecast knob.</t>
  </si>
  <si>
    <t>KPI / proxy</t>
  </si>
  <si>
    <t>Definition</t>
  </si>
  <si>
    <t>Controls</t>
  </si>
  <si>
    <t>Forecast knob</t>
  </si>
  <si>
    <t>Keep / replace?</t>
  </si>
  <si>
    <t>Notes</t>
  </si>
  <si>
    <t>Baseline Input</t>
  </si>
  <si>
    <t>Fill this tab yourself from the raw exhibits. No historical figures are preloaded on purpose.</t>
  </si>
  <si>
    <t>Use Exhibits 1–3 for the core historical anchors. Use Exhibits 4–6 only for incremental guidance or demand signals that will matter later in the forecast.</t>
  </si>
  <si>
    <t>Section A. Q4 2024 vs Q4 2025 quarterly signal checks</t>
  </si>
  <si>
    <t>Metric ($mm)</t>
  </si>
  <si>
    <t>Q4 2024</t>
  </si>
  <si>
    <t>Q4 2025</t>
  </si>
  <si>
    <t>Why it matters</t>
  </si>
  <si>
    <t>Google Search &amp; other revenue</t>
  </si>
  <si>
    <t>Google advertising revenue</t>
  </si>
  <si>
    <t>Traffic acquisition costs (TAC)</t>
  </si>
  <si>
    <t>Google Services revenue</t>
  </si>
  <si>
    <t>Google Cloud revenue</t>
  </si>
  <si>
    <t>Google Services operating income</t>
  </si>
  <si>
    <t>Google Cloud operating income</t>
  </si>
  <si>
    <t>Total revenue</t>
  </si>
  <si>
    <t>Total income from operations</t>
  </si>
  <si>
    <t>Section B. 2023A–2025A annual anchors</t>
  </si>
  <si>
    <t>2023A</t>
  </si>
  <si>
    <t>2024A</t>
  </si>
  <si>
    <t>2025A</t>
  </si>
  <si>
    <t>Other Bets revenue</t>
  </si>
  <si>
    <t>Other Bets operating income (loss)</t>
  </si>
  <si>
    <t>Alphabet-level activities</t>
  </si>
  <si>
    <t>Section C. 2023A–2025A cash flow, capex, and depreciation</t>
  </si>
  <si>
    <t>Net cash provided by operating activities</t>
  </si>
  <si>
    <t>Purchases of property and equipment</t>
  </si>
  <si>
    <t>Depreciation of property and equipment</t>
  </si>
  <si>
    <t>Free cash flow (OCF less CapEx)</t>
  </si>
  <si>
    <t>CapEx less depreciation</t>
  </si>
  <si>
    <t>Section D. Guidance and demand signals</t>
  </si>
  <si>
    <t>Signal</t>
  </si>
  <si>
    <t>Value</t>
  </si>
  <si>
    <t>2026 CapEx guidance low ($mm)</t>
  </si>
  <si>
    <t>2026 CapEx guidance midpoint ($mm)</t>
  </si>
  <si>
    <t>2026 CapEx guidance high ($mm)</t>
  </si>
  <si>
    <t>Q3 2025 Cloud backlog ($mm)</t>
  </si>
  <si>
    <t>Q4 2025 Cloud backlog ($mm)</t>
  </si>
  <si>
    <t>AI Overviews users per month, Q1 2025 (mm)</t>
  </si>
  <si>
    <t>Gemini App monthly active users, Q4 2025 (mm)</t>
  </si>
  <si>
    <t>Use annual Google Services and Google Cloud figures as the primary disclosed anchors. Use quarterly Search &amp; other, TAC, backlog, and management commentary only to challenge or refine the path you later choose in Forecast_Bridge.</t>
  </si>
  <si>
    <t>AI → Economics Timeline</t>
  </si>
  <si>
    <t>Build a dated bridge from product rollout and management commentary to forecast impact.</t>
  </si>
  <si>
    <t>A forecast knob is simply the model input you would actually move because of an event—for example revenue growth, segment margin, CapEx intensity, or fade. If an event does not change a KPI, proxy, or forecast knob, it probably does not belong in the final timeline.</t>
  </si>
  <si>
    <t>Event</t>
  </si>
  <si>
    <t>Category</t>
  </si>
  <si>
    <t>Exact quote or number</t>
  </si>
  <si>
    <t>Fact Bank and Assumption Bridge</t>
  </si>
  <si>
    <t>This is the bridge from evidence to forecast architecture.</t>
  </si>
  <si>
    <t>Start with Exhibit 1 for durable definitions, segment structure, TAC, CapEx, and tax. Then use Exhibits 4–6 for higher-frequency commentary on monetization, backlog, demand, and infrastructure pressure, and Exhibits 7–10 for product rollout and usage framing. Ask the LLM for exact quotations with exhibit labels first; only then organize them here.</t>
  </si>
  <si>
    <t>ID</t>
  </si>
  <si>
    <t>Statement / quote</t>
  </si>
  <si>
    <t>Label</t>
  </si>
  <si>
    <t>Valuation effect</t>
  </si>
  <si>
    <t>F01</t>
  </si>
  <si>
    <t>F02</t>
  </si>
  <si>
    <t>F03</t>
  </si>
  <si>
    <t>F04</t>
  </si>
  <si>
    <t>F05</t>
  </si>
  <si>
    <t>F06</t>
  </si>
  <si>
    <t>F07</t>
  </si>
  <si>
    <t>F08</t>
  </si>
  <si>
    <t>F09</t>
  </si>
  <si>
    <t>F10</t>
  </si>
  <si>
    <t>F11</t>
  </si>
  <si>
    <t>F12</t>
  </si>
  <si>
    <t>F13</t>
  </si>
  <si>
    <t>F14</t>
  </si>
  <si>
    <t>F15</t>
  </si>
  <si>
    <t>F16</t>
  </si>
  <si>
    <t>Driver Tree</t>
  </si>
  <si>
    <t>Use this tab after Business_Architecture and Fact_Bank. The purpose is to make the logic forecast-ready and memo-ready: each node should tell you what to change in Forecast_Bridge and what logic you can later cite in the write-up.</t>
  </si>
  <si>
    <t>A good driver tree links one business claim to one measurable KPI or proxy and one forecast knob. Many nodes will map to the same forecast line; that is fine. The point is not to create more rows in the model. The point is to make your model changes explicit and coherent.</t>
  </si>
  <si>
    <t>Branch</t>
  </si>
  <si>
    <t>Driver node</t>
  </si>
  <si>
    <t>Why it matters economically</t>
  </si>
  <si>
    <t>Fact Bank ID(s)</t>
  </si>
  <si>
    <t>Source ID(s)</t>
  </si>
  <si>
    <t>Used in memo?</t>
  </si>
  <si>
    <t>Forecast Bridge (2025A–2028E)</t>
  </si>
  <si>
    <t>This sheet is intentionally not prefilled with forecast answers. Start from your Fact_Bank and Driver_Tree, then turn those judgments into a simple bridge.</t>
  </si>
  <si>
    <t>Work one line at a time. Demand and monetization nodes usually map first to growth or margin. Infrastructure nodes usually map to depreciation, CapEx, or both. It is fine to hold an item constant if the evidence does not support a differentiated path and the item is not central to the case.</t>
  </si>
  <si>
    <t>Line item</t>
  </si>
  <si>
    <t>2026E</t>
  </si>
  <si>
    <t>2027E</t>
  </si>
  <si>
    <t>2028E</t>
  </si>
  <si>
    <t>Revenue bridge ($mm)</t>
  </si>
  <si>
    <t>Search / Services revenue (Google Services proxy)</t>
  </si>
  <si>
    <t>Use Google Services as the annual disclosed proxy for the Search / ads / services engine.</t>
  </si>
  <si>
    <t>Forecast drivers and assumptions</t>
  </si>
  <si>
    <t>Search / Services revenue growth</t>
  </si>
  <si>
    <t>Usually linked to Search demand, engagement, monetization, and mix claims from the driver tree.</t>
  </si>
  <si>
    <t>Google Cloud revenue growth</t>
  </si>
  <si>
    <t>Usually linked to Cloud demand, backlog, and supply constraints.</t>
  </si>
  <si>
    <t>Other Bets revenue growth</t>
  </si>
  <si>
    <t>Search / Services operating margin</t>
  </si>
  <si>
    <t>Google Cloud operating margin</t>
  </si>
  <si>
    <t>Other Bets operating income ($mm)</t>
  </si>
  <si>
    <t>Alphabet-level activities (% of revenue)</t>
  </si>
  <si>
    <t>Search / Services operating income</t>
  </si>
  <si>
    <t>Other Bets operating income</t>
  </si>
  <si>
    <t>Total operating income</t>
  </si>
  <si>
    <t>Tax rate</t>
  </si>
  <si>
    <t>A 17.0% tax rate is a reasonable simplifying assumption here because Alphabet's 2024 and 2025 effective tax rates were 16.4% and 16.8% in the 2025 10-K tax note.</t>
  </si>
  <si>
    <t>NOPAT proxy</t>
  </si>
  <si>
    <t>Depreciation (% of revenue)</t>
  </si>
  <si>
    <t>If CapEx stays elevated, depreciation should usually rise with a lag.</t>
  </si>
  <si>
    <t>Depreciation</t>
  </si>
  <si>
    <t>CapEx (% of revenue)</t>
  </si>
  <si>
    <t>Use the 2026 outlook and your infrastructure view to decide whether CapEx intensity should step up, stay high, or normalize.</t>
  </si>
  <si>
    <t>CapEx</t>
  </si>
  <si>
    <t>Change in working capital (% of incremental revenue)</t>
  </si>
  <si>
    <t>It is fine to leave this at 0.0% if you explain that working capital is not the main issue in this case.</t>
  </si>
  <si>
    <t>Change in working capital</t>
  </si>
  <si>
    <t>FCFF proxy</t>
  </si>
  <si>
    <t>Example: if a fact changes infrastructure pressure more than monetization, reflect it first in CapEx and depreciation rather than forcing it into revenue.</t>
  </si>
  <si>
    <t>FCFF margin</t>
  </si>
  <si>
    <t>Continuing Value Note</t>
  </si>
  <si>
    <t>Complete this tab explicitly before you write the memo. Keep it short and qualitative.</t>
  </si>
  <si>
    <t>Do not compute a terminal value here. State your mature-state economics clearly: what AI changes in durability, monetization density, reinvestment need, and fade. A good note should help you write a cleaner memo later.</t>
  </si>
  <si>
    <t>A. Qualitative continuing-value note</t>
  </si>
  <si>
    <t>Dimension</t>
  </si>
  <si>
    <t>Your call</t>
  </si>
  <si>
    <t>Why</t>
  </si>
  <si>
    <t>Search / Services durability</t>
  </si>
  <si>
    <t>Search monetization density</t>
  </si>
  <si>
    <t>Cloud mature margin</t>
  </si>
  <si>
    <t>Mature reinvestment need</t>
  </si>
  <si>
    <t>Fade speed</t>
  </si>
  <si>
    <t>Use this note to state direction and logic, not to force precision. If AI makes Search more useful but also more expensive or harder to monetize, say so directly.</t>
  </si>
  <si>
    <t>Prompt Log</t>
  </si>
  <si>
    <t>Optional organizational tab. Use it if it helps you keep track of prompts that materially shaped your analysis.</t>
  </si>
  <si>
    <t>Task</t>
  </si>
  <si>
    <t>Prompt version</t>
  </si>
  <si>
    <t>Model / tool</t>
  </si>
  <si>
    <t>Source excerpts or docs used</t>
  </si>
  <si>
    <t>Output used</t>
  </si>
  <si>
    <t>Output rejected</t>
  </si>
  <si>
    <t>Verification notes</t>
  </si>
  <si>
    <t>Where it mattered</t>
  </si>
  <si>
    <t>Driver link hints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</si>
</sst>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Red]\(0.0%\);\-"/>
  </numFmts>
  <fonts count="12" x14ac:knownFonts="1">
    <font>
      <sz val="11"/>
      <color theme="1"/>
      <name val="Calibri"/>
      <family val="2"/>
      <scheme val="minor"/>
    </font>
    <font>
      <b/>
      <sz val="16"/>
      <color rgb="FF1F4E78"/>
      <name val="Calibri"/>
    </font>
    <font>
      <i/>
      <sz val="10"/>
      <color rgb="FF666666"/>
      <name val="Calibri"/>
    </font>
    <font>
      <sz val="10"/>
      <name val="Calibri"/>
    </font>
    <font>
      <b/>
      <sz val="11"/>
      <color rgb="FFFFFFFF"/>
      <name val="Calibri"/>
    </font>
    <font>
      <b/>
      <sz val="11"/>
      <color rgb="FF000000"/>
      <name val="Calibri"/>
    </font>
    <font>
      <b/>
      <sz val="11"/>
      <name val="Calibri"/>
    </font>
    <font>
      <sz val="11"/>
      <color rgb="FF008000"/>
      <name val="Calibri"/>
    </font>
    <font>
      <sz val="11"/>
      <color rgb="FF0000FF"/>
      <name val="Calibri"/>
    </font>
    <font>
      <sz val="11"/>
      <color rgb="FF000000"/>
      <name val="Calibri"/>
    </font>
    <font>
      <i/>
      <sz val="11"/>
      <color rgb="FF666666"/>
      <name val="Calibri"/>
    </font>
    <font>
      <b/>
      <sz val="11"/>
      <color rgb="FF1F4E78"/>
      <name val="Calibri"/>
    </font>
  </fonts>
  <fills count="7">
    <fill>
      <patternFill patternType="none"/>
    </fill>
    <fill>
      <patternFill patternType="gray125"/>
    </fill>
    <fill>
      <patternFill patternType="solid">
        <fgColor rgb="FFEEF6FC"/>
      </patternFill>
    </fill>
    <fill>
      <patternFill patternType="solid">
        <fgColor rgb="FF1F4E78"/>
      </patternFill>
    </fill>
    <fill>
      <patternFill patternType="solid">
        <fgColor rgb="FFF3F4F6"/>
      </patternFill>
    </fill>
    <fill>
      <patternFill patternType="solid">
        <fgColor rgb="FFE2F0D9"/>
      </patternFill>
    </fill>
    <fill>
      <patternFill patternType="solid">
        <fgColor rgb="FFFFF2CC"/>
      </patternFill>
    </fill>
  </fills>
  <borders count="12">
    <border>
      <left/>
      <right/>
      <top/>
      <bottom/>
      <diagonal/>
    </border>
    <border>
      <left style="thin">
        <color rgb="FFB7B7B7"/>
      </left>
      <right style="thin">
        <color rgb="FFB7B7B7"/>
      </right>
      <top style="thin">
        <color rgb="FFB7B7B7"/>
      </top>
      <bottom style="thin">
        <color rgb="FFB7B7B7"/>
      </bottom>
      <diagonal/>
    </border>
    <border>
      <left/>
      <right/>
      <top style="medium">
        <color rgb="FF1F4E78"/>
      </top>
      <bottom style="thin">
        <color rgb="FFB7B7B7"/>
      </bottom>
      <diagonal/>
    </border>
    <border>
      <left/>
      <right/>
      <top/>
      <bottom style="thin">
        <color rgb="FFB7B7B7"/>
      </bottom>
      <diagonal/>
    </border>
    <border>
      <left/>
      <right/>
      <top style="thin">
        <color rgb="FFB7B7B7"/>
      </top>
      <bottom/>
      <diagonal/>
    </border>
    <border>
      <left style="thin">
        <color rgb="FFB7B7B7"/>
      </left>
      <right/>
      <top/>
      <bottom/>
      <diagonal/>
    </border>
    <border>
      <left/>
      <right style="thin">
        <color rgb="FFB7B7B7"/>
      </right>
      <top style="thin">
        <color rgb="FFB7B7B7"/>
      </top>
      <bottom/>
      <diagonal/>
    </border>
    <border>
      <left/>
      <right style="thin">
        <color rgb="FFB7B7B7"/>
      </right>
      <top/>
      <bottom/>
      <diagonal/>
    </border>
    <border>
      <left style="thin">
        <color rgb="FFB7B7B7"/>
      </left>
      <right/>
      <top/>
      <bottom style="thin">
        <color rgb="FFB7B7B7"/>
      </bottom>
      <diagonal/>
    </border>
    <border>
      <left/>
      <right/>
      <top/>
      <bottom style="thin">
        <color rgb="FFB7B7B7"/>
      </bottom>
      <diagonal/>
    </border>
    <border>
      <left/>
      <right style="thin">
        <color rgb="FFB7B7B7"/>
      </right>
      <top/>
      <bottom style="thin">
        <color rgb="FFB7B7B7"/>
      </bottom>
      <diagonal/>
    </border>
    <border>
      <left/>
      <right/>
      <top/>
      <bottom style="thin">
        <color rgb="FFB7B7B7"/>
      </bottom>
      <diagonal/>
    </border>
  </borders>
  <cellStyleXfs count="1">
    <xf numFmtId="0" fontId="0" fillId="0" borderId="0"/>
  </cellStyleXfs>
  <cellXfs count="47">
    <xf numFmtId="0" fontId="0" fillId="0" borderId="0" xfId="0"/>
    <xf numFmtId="0" fontId="6" fillId="0" borderId="3" xfId="0" applyFont="1" applyBorder="1" applyAlignment="1">
      <alignment vertical="top" wrapText="1"/>
    </xf>
    <xf numFmtId="0" fontId="0" fillId="0" borderId="3" xfId="0" applyBorder="1" applyAlignment="1">
      <alignment vertical="top" wrapText="1"/>
    </xf>
    <xf numFmtId="0" fontId="7" fillId="5" borderId="3" xfId="0" applyFont="1" applyFill="1" applyBorder="1" applyAlignment="1">
      <alignment horizontal="left" vertical="top" wrapText="1"/>
    </xf>
    <xf numFmtId="0" fontId="8" fillId="6" borderId="3" xfId="0" applyFont="1" applyFill="1" applyBorder="1" applyAlignment="1">
      <alignment horizontal="left" vertical="top" wrapText="1"/>
    </xf>
    <xf numFmtId="0" fontId="10" fillId="4" borderId="3" xfId="0" applyFont="1" applyFill="1" applyBorder="1" applyAlignment="1">
      <alignment horizontal="left" vertical="top" wrapText="1"/>
    </xf>
    <xf numFmtId="0" fontId="0" fillId="0" borderId="0" xfId="0" applyAlignment="1">
      <alignment vertical="top" wrapText="1"/>
    </xf>
    <xf numFmtId="165" fontId="10" fillId="4" borderId="3" xfId="0" applyNumberFormat="1" applyFont="1" applyFill="1" applyBorder="1" applyAlignment="1">
      <alignment horizontal="left" vertical="top" wrapText="1"/>
    </xf>
    <xf numFmtId="0" fontId="5" fillId="4" borderId="2" xfId="0" applyFont="1" applyFill="1" applyBorder="1" applyAlignment="1">
      <alignment horizontal="center" vertical="top" wrapText="1"/>
    </xf>
    <xf numFmtId="0" fontId="5" fillId="4" borderId="2" xfId="0" applyFont="1" applyFill="1" applyBorder="1" applyAlignment="1">
      <alignment vertical="top" wrapText="1"/>
    </xf>
    <xf numFmtId="0" fontId="5" fillId="4" borderId="2" xfId="0" applyFont="1"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5" fillId="0" borderId="0" xfId="0" applyFont="1" applyAlignment="1">
      <alignment horizontal="left" vertical="top" wrapText="1"/>
    </xf>
    <xf numFmtId="164" fontId="7" fillId="5" borderId="3" xfId="0" applyNumberFormat="1" applyFont="1" applyFill="1" applyBorder="1" applyAlignment="1">
      <alignment horizontal="right" vertical="top" wrapText="1"/>
    </xf>
    <xf numFmtId="165" fontId="9" fillId="0" borderId="3" xfId="0" applyNumberFormat="1" applyFont="1" applyBorder="1" applyAlignment="1">
      <alignment horizontal="right" vertical="top" wrapText="1"/>
    </xf>
    <xf numFmtId="164" fontId="9" fillId="0" borderId="3" xfId="0" applyNumberFormat="1" applyFont="1" applyBorder="1" applyAlignment="1">
      <alignment horizontal="right" vertical="top" wrapText="1"/>
    </xf>
    <xf numFmtId="0" fontId="11" fillId="0" borderId="0" xfId="0" applyFont="1" applyAlignment="1">
      <alignment vertical="top" wrapText="1"/>
    </xf>
    <xf numFmtId="165" fontId="8" fillId="6" borderId="3" xfId="0" applyNumberFormat="1" applyFont="1" applyFill="1" applyBorder="1" applyAlignment="1">
      <alignment horizontal="right" vertical="top" wrapText="1"/>
    </xf>
    <xf numFmtId="164" fontId="8" fillId="6" borderId="3" xfId="0" applyNumberFormat="1" applyFont="1" applyFill="1" applyBorder="1" applyAlignment="1">
      <alignment horizontal="right" vertical="top" wrapText="1"/>
    </xf>
    <xf numFmtId="0" fontId="0" fillId="0" borderId="0" xfId="0" applyAlignment="1">
      <alignment horizontal="left" vertical="center" wrapText="1"/>
    </xf>
    <xf numFmtId="0" fontId="5" fillId="4" borderId="2" xfId="0" applyFont="1" applyFill="1" applyBorder="1" applyAlignment="1">
      <alignment horizontal="center" vertical="center"/>
    </xf>
    <xf numFmtId="0" fontId="5" fillId="0" borderId="0" xfId="0" applyFont="1" applyAlignment="1">
      <alignment horizontal="left" vertical="center"/>
    </xf>
    <xf numFmtId="165" fontId="8" fillId="6" borderId="3" xfId="0" applyNumberFormat="1" applyFont="1" applyFill="1" applyBorder="1" applyAlignment="1">
      <alignment horizontal="left" vertical="center" wrapText="1"/>
    </xf>
    <xf numFmtId="0" fontId="4" fillId="3" borderId="0" xfId="0" applyFont="1" applyFill="1" applyAlignment="1">
      <alignment horizontal="left" vertical="top" wrapText="1"/>
    </xf>
    <xf numFmtId="0" fontId="0" fillId="0" borderId="0" xfId="0"/>
    <xf numFmtId="0" fontId="0" fillId="0" borderId="0" xfId="0" applyAlignment="1">
      <alignment vertical="top" wrapText="1"/>
    </xf>
    <xf numFmtId="0" fontId="2" fillId="0" borderId="0" xfId="0" applyFont="1" applyAlignment="1">
      <alignment horizontal="left" vertical="center" wrapText="1"/>
    </xf>
    <xf numFmtId="0" fontId="7" fillId="5" borderId="11" xfId="0" applyFont="1" applyFill="1" applyBorder="1" applyAlignment="1">
      <alignment horizontal="left" vertical="center" wrapText="1"/>
    </xf>
    <xf numFmtId="0" fontId="0" fillId="0" borderId="9" xfId="0" applyBorder="1"/>
    <xf numFmtId="0" fontId="1" fillId="0" borderId="0" xfId="0" applyFont="1" applyAlignment="1">
      <alignment horizontal="center" vertical="center" wrapText="1"/>
    </xf>
    <xf numFmtId="0" fontId="3" fillId="2" borderId="1" xfId="0" applyFont="1" applyFill="1" applyBorder="1" applyAlignment="1">
      <alignment horizontal="left" vertical="center" wrapText="1"/>
    </xf>
    <xf numFmtId="0" fontId="0" fillId="0" borderId="4" xfId="0" applyBorder="1"/>
    <xf numFmtId="0" fontId="0" fillId="0" borderId="6" xfId="0" applyBorder="1"/>
    <xf numFmtId="0" fontId="0" fillId="0" borderId="5" xfId="0" applyBorder="1"/>
    <xf numFmtId="0" fontId="0" fillId="0" borderId="7" xfId="0" applyBorder="1"/>
    <xf numFmtId="0" fontId="0" fillId="0" borderId="8" xfId="0" applyBorder="1"/>
    <xf numFmtId="0" fontId="0" fillId="0" borderId="10" xfId="0" applyBorder="1"/>
    <xf numFmtId="0" fontId="2" fillId="0" borderId="0" xfId="0" applyFont="1" applyAlignment="1">
      <alignment wrapText="1"/>
    </xf>
    <xf numFmtId="0" fontId="1" fillId="0" borderId="0" xfId="0" applyFont="1" applyAlignment="1">
      <alignment horizontal="left" vertical="center"/>
    </xf>
    <xf numFmtId="0" fontId="8" fillId="6" borderId="11" xfId="0" applyFont="1" applyFill="1" applyBorder="1" applyAlignment="1">
      <alignment horizontal="left" vertical="top" wrapText="1"/>
    </xf>
    <xf numFmtId="0" fontId="2" fillId="0" borderId="0" xfId="0" applyFont="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vertical="top" wrapText="1"/>
    </xf>
    <xf numFmtId="0" fontId="0" fillId="0" borderId="0" xfId="0" applyAlignment="1">
      <alignment horizontal="left" vertical="center" wrapText="1"/>
    </xf>
    <xf numFmtId="0" fontId="3" fillId="2" borderId="1" xfId="0" applyFont="1" applyFill="1" applyBorder="1" applyAlignment="1">
      <alignment horizontal="left" vertical="top" wrapText="1"/>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ec69bee5af1741c9"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190500</xdr:colOff>
      <xdr:row>20</xdr:row>
      <xdr:rowOff>85725</xdr:rowOff>
    </xdr:to>
    <xdr:sp macro="" textlink="">
      <xdr:nvSpPr>
        <xdr:cNvPr id="1048" name="Text Box 24" hidden="1">
          <a:extLst>
            <a:ext uri="{FF2B5EF4-FFF2-40B4-BE49-F238E27FC236}">
              <a16:creationId xmlns:a16="http://schemas.microsoft.com/office/drawing/2014/main" id="{D0FC07A0-CAC7-4FC4-8EE8-EF62632F39BA}"/>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xltc:personList xmlns:xltc="http://schemas.microsoft.com/office/spreadsheetml/2018/threadedcomments">
  <xltc:person displayName="OpenAI" id="{1D74ACB6-F453-407C-8BE9-004EE2E5C712}"/>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showGridLines="0" workbookViewId="0"/>
  </sheetViews>
  <sheetFormatPr defaultRowHeight="14.25" x14ac:dyDescent="0.45"/>
  <cols>
    <col min="1" max="1" width="22" customWidth="1"/>
    <col min="2" max="2" width="24" customWidth="1"/>
    <col min="3" max="3" width="36" customWidth="1"/>
    <col min="4" max="8" width="15" customWidth="1"/>
  </cols>
  <sheetData>
    <row r="1" spans="1:8" ht="24" customHeight="1" x14ac:dyDescent="0.45">
      <c r="A1" s="30" t="s">
        <v>0</v>
      </c>
      <c r="B1" s="25"/>
      <c r="C1" s="25"/>
      <c r="D1" s="25"/>
      <c r="E1" s="25"/>
      <c r="F1" s="25"/>
      <c r="G1" s="25"/>
      <c r="H1" s="25"/>
    </row>
    <row r="2" spans="1:8" ht="42" customHeight="1" x14ac:dyDescent="0.45">
      <c r="A2" s="27" t="s">
        <v>1</v>
      </c>
      <c r="B2" s="25"/>
      <c r="C2" s="25"/>
      <c r="D2" s="25"/>
      <c r="E2" s="25"/>
      <c r="F2" s="25"/>
      <c r="G2" s="25"/>
      <c r="H2" s="25"/>
    </row>
    <row r="3" spans="1:8" x14ac:dyDescent="0.45">
      <c r="A3" s="6"/>
      <c r="B3" s="6"/>
      <c r="C3" s="6"/>
      <c r="D3" s="6"/>
      <c r="E3" s="6"/>
      <c r="F3" s="6"/>
      <c r="G3" s="6"/>
      <c r="H3" s="6"/>
    </row>
    <row r="4" spans="1:8" ht="26" customHeight="1" x14ac:dyDescent="0.45">
      <c r="A4" s="31" t="s">
        <v>2</v>
      </c>
      <c r="B4" s="32"/>
      <c r="C4" s="32"/>
      <c r="D4" s="32"/>
      <c r="E4" s="32"/>
      <c r="F4" s="32"/>
      <c r="G4" s="32"/>
      <c r="H4" s="33"/>
    </row>
    <row r="5" spans="1:8" ht="26" customHeight="1" x14ac:dyDescent="0.45">
      <c r="A5" s="34"/>
      <c r="B5" s="25"/>
      <c r="C5" s="25"/>
      <c r="D5" s="25"/>
      <c r="E5" s="25"/>
      <c r="F5" s="25"/>
      <c r="G5" s="25"/>
      <c r="H5" s="35"/>
    </row>
    <row r="6" spans="1:8" ht="26" customHeight="1" x14ac:dyDescent="0.45">
      <c r="A6" s="36"/>
      <c r="B6" s="29"/>
      <c r="C6" s="29"/>
      <c r="D6" s="29"/>
      <c r="E6" s="29"/>
      <c r="F6" s="29"/>
      <c r="G6" s="29"/>
      <c r="H6" s="37"/>
    </row>
    <row r="7" spans="1:8" x14ac:dyDescent="0.45">
      <c r="A7" s="6"/>
      <c r="B7" s="6"/>
      <c r="C7" s="6"/>
      <c r="D7" s="6"/>
      <c r="E7" s="6"/>
      <c r="F7" s="6"/>
      <c r="G7" s="6"/>
      <c r="H7" s="6"/>
    </row>
    <row r="8" spans="1:8" x14ac:dyDescent="0.45">
      <c r="A8" s="24" t="s">
        <v>3</v>
      </c>
      <c r="B8" s="25"/>
      <c r="C8" s="25"/>
      <c r="D8" s="25"/>
      <c r="E8" s="25"/>
      <c r="F8" s="25"/>
      <c r="G8" s="25"/>
      <c r="H8" s="25"/>
    </row>
    <row r="9" spans="1:8" x14ac:dyDescent="0.45">
      <c r="A9" s="8" t="s">
        <v>4</v>
      </c>
      <c r="B9" s="8" t="s">
        <v>5</v>
      </c>
      <c r="C9" s="8" t="s">
        <v>6</v>
      </c>
      <c r="D9" s="6"/>
      <c r="E9" s="6"/>
      <c r="F9" s="6"/>
      <c r="G9" s="6"/>
      <c r="H9" s="6"/>
    </row>
    <row r="10" spans="1:8" ht="24" customHeight="1" x14ac:dyDescent="0.45">
      <c r="A10" s="1" t="s">
        <v>7</v>
      </c>
      <c r="B10" s="2" t="s">
        <v>8</v>
      </c>
      <c r="C10" s="2" t="s">
        <v>9</v>
      </c>
      <c r="D10" s="6"/>
      <c r="E10" s="6"/>
      <c r="F10" s="6"/>
      <c r="G10" s="6"/>
      <c r="H10" s="6"/>
    </row>
    <row r="11" spans="1:8" ht="24" customHeight="1" x14ac:dyDescent="0.45">
      <c r="A11" s="1" t="s">
        <v>10</v>
      </c>
      <c r="B11" s="2" t="s">
        <v>11</v>
      </c>
      <c r="C11" s="2" t="s">
        <v>12</v>
      </c>
      <c r="D11" s="6"/>
      <c r="E11" s="6"/>
      <c r="F11" s="6"/>
      <c r="G11" s="6"/>
      <c r="H11" s="6"/>
    </row>
    <row r="12" spans="1:8" ht="24" customHeight="1" x14ac:dyDescent="0.45">
      <c r="A12" s="1" t="s">
        <v>13</v>
      </c>
      <c r="B12" s="2" t="s">
        <v>14</v>
      </c>
      <c r="C12" s="2" t="s">
        <v>15</v>
      </c>
      <c r="D12" s="6"/>
      <c r="E12" s="6"/>
      <c r="F12" s="6"/>
      <c r="G12" s="6"/>
      <c r="H12" s="6"/>
    </row>
    <row r="13" spans="1:8" ht="24" customHeight="1" x14ac:dyDescent="0.45">
      <c r="A13" s="1" t="s">
        <v>16</v>
      </c>
      <c r="B13" s="2" t="s">
        <v>17</v>
      </c>
      <c r="C13" s="2" t="s">
        <v>18</v>
      </c>
      <c r="D13" s="6"/>
      <c r="E13" s="6"/>
      <c r="F13" s="6"/>
      <c r="G13" s="6"/>
      <c r="H13" s="6"/>
    </row>
    <row r="14" spans="1:8" ht="24" customHeight="1" x14ac:dyDescent="0.45">
      <c r="A14" s="1" t="s">
        <v>19</v>
      </c>
      <c r="B14" s="2" t="s">
        <v>20</v>
      </c>
      <c r="C14" s="2" t="s">
        <v>21</v>
      </c>
      <c r="D14" s="6"/>
      <c r="E14" s="6"/>
      <c r="F14" s="6"/>
      <c r="G14" s="6"/>
      <c r="H14" s="6"/>
    </row>
    <row r="15" spans="1:8" ht="24" customHeight="1" x14ac:dyDescent="0.45">
      <c r="A15" s="1" t="s">
        <v>22</v>
      </c>
      <c r="B15" s="2" t="s">
        <v>23</v>
      </c>
      <c r="C15" s="2" t="s">
        <v>24</v>
      </c>
      <c r="D15" s="6"/>
      <c r="E15" s="6"/>
      <c r="F15" s="6"/>
      <c r="G15" s="6"/>
      <c r="H15" s="6"/>
    </row>
    <row r="16" spans="1:8" ht="24" customHeight="1" x14ac:dyDescent="0.45">
      <c r="A16" s="1" t="s">
        <v>25</v>
      </c>
      <c r="B16" s="2" t="s">
        <v>26</v>
      </c>
      <c r="C16" s="2" t="s">
        <v>27</v>
      </c>
      <c r="D16" s="6"/>
      <c r="E16" s="6"/>
      <c r="F16" s="6"/>
      <c r="G16" s="6"/>
      <c r="H16" s="6"/>
    </row>
    <row r="17" spans="1:8" ht="24" customHeight="1" x14ac:dyDescent="0.45">
      <c r="A17" s="1" t="s">
        <v>28</v>
      </c>
      <c r="B17" s="2" t="s">
        <v>29</v>
      </c>
      <c r="C17" s="2" t="s">
        <v>30</v>
      </c>
      <c r="D17" s="6"/>
      <c r="E17" s="6"/>
      <c r="F17" s="6"/>
      <c r="G17" s="6"/>
      <c r="H17" s="6"/>
    </row>
    <row r="18" spans="1:8" ht="24" customHeight="1" x14ac:dyDescent="0.45">
      <c r="A18" s="1" t="s">
        <v>31</v>
      </c>
      <c r="B18" s="2" t="s">
        <v>32</v>
      </c>
      <c r="C18" s="2" t="s">
        <v>33</v>
      </c>
      <c r="D18" s="6"/>
      <c r="E18" s="6"/>
      <c r="F18" s="6"/>
      <c r="G18" s="6"/>
      <c r="H18" s="6"/>
    </row>
    <row r="19" spans="1:8" ht="24" customHeight="1" x14ac:dyDescent="0.45">
      <c r="A19" s="1" t="s">
        <v>34</v>
      </c>
      <c r="B19" s="2" t="s">
        <v>35</v>
      </c>
      <c r="C19" s="2" t="s">
        <v>36</v>
      </c>
      <c r="D19" s="6"/>
      <c r="E19" s="6"/>
      <c r="F19" s="6"/>
      <c r="G19" s="6"/>
      <c r="H19" s="6"/>
    </row>
    <row r="20" spans="1:8" x14ac:dyDescent="0.45">
      <c r="A20" s="1"/>
      <c r="B20" s="2"/>
      <c r="C20" s="2"/>
      <c r="D20" s="6"/>
      <c r="E20" s="6"/>
      <c r="F20" s="6"/>
      <c r="G20" s="6"/>
      <c r="H20" s="6"/>
    </row>
    <row r="21" spans="1:8" x14ac:dyDescent="0.45">
      <c r="A21" s="6"/>
      <c r="B21" s="6"/>
      <c r="C21" s="6"/>
      <c r="D21" s="6"/>
      <c r="E21" s="6"/>
      <c r="F21" s="6"/>
      <c r="G21" s="6"/>
      <c r="H21" s="6"/>
    </row>
    <row r="22" spans="1:8" x14ac:dyDescent="0.45">
      <c r="A22" s="6"/>
      <c r="B22" s="6"/>
      <c r="C22" s="6"/>
      <c r="D22" s="6"/>
      <c r="E22" s="6"/>
      <c r="F22" s="6"/>
      <c r="G22" s="6"/>
      <c r="H22" s="6"/>
    </row>
    <row r="23" spans="1:8" x14ac:dyDescent="0.45">
      <c r="A23" s="24" t="s">
        <v>37</v>
      </c>
      <c r="B23" s="25"/>
      <c r="C23" s="25"/>
      <c r="D23" s="25"/>
      <c r="E23" s="25"/>
      <c r="F23" s="25"/>
      <c r="G23" s="25"/>
      <c r="H23" s="25"/>
    </row>
    <row r="24" spans="1:8" ht="24" customHeight="1" x14ac:dyDescent="0.45">
      <c r="A24" s="28" t="s">
        <v>38</v>
      </c>
      <c r="B24" s="25"/>
      <c r="C24" s="25"/>
      <c r="D24" s="25"/>
      <c r="E24" s="25"/>
      <c r="F24" s="25"/>
      <c r="G24" s="25"/>
      <c r="H24" s="25"/>
    </row>
    <row r="25" spans="1:8" ht="24" customHeight="1" x14ac:dyDescent="0.45">
      <c r="A25" s="25"/>
      <c r="B25" s="25"/>
      <c r="C25" s="25"/>
      <c r="D25" s="25"/>
      <c r="E25" s="25"/>
      <c r="F25" s="25"/>
      <c r="G25" s="25"/>
      <c r="H25" s="25"/>
    </row>
    <row r="26" spans="1:8" ht="24" customHeight="1" x14ac:dyDescent="0.45">
      <c r="A26" s="29"/>
      <c r="B26" s="29"/>
      <c r="C26" s="29"/>
      <c r="D26" s="29"/>
      <c r="E26" s="29"/>
      <c r="F26" s="29"/>
      <c r="G26" s="29"/>
      <c r="H26" s="29"/>
    </row>
    <row r="27" spans="1:8" x14ac:dyDescent="0.45">
      <c r="A27" s="5"/>
      <c r="B27" s="2"/>
      <c r="C27" s="6"/>
      <c r="D27" s="6"/>
      <c r="E27" s="6"/>
      <c r="F27" s="6"/>
      <c r="G27" s="6"/>
      <c r="H27" s="6"/>
    </row>
    <row r="28" spans="1:8" x14ac:dyDescent="0.45">
      <c r="A28" s="6"/>
      <c r="B28" s="6"/>
      <c r="C28" s="6"/>
      <c r="D28" s="6"/>
      <c r="E28" s="6"/>
      <c r="F28" s="6"/>
      <c r="G28" s="6"/>
      <c r="H28" s="6"/>
    </row>
    <row r="29" spans="1:8" x14ac:dyDescent="0.45">
      <c r="A29" s="6"/>
      <c r="B29" s="6"/>
      <c r="C29" s="6"/>
      <c r="D29" s="6"/>
      <c r="E29" s="6"/>
      <c r="F29" s="6"/>
      <c r="G29" s="6"/>
      <c r="H29" s="6"/>
    </row>
    <row r="30" spans="1:8" x14ac:dyDescent="0.45">
      <c r="A30" s="24" t="s">
        <v>39</v>
      </c>
      <c r="B30" s="25"/>
      <c r="C30" s="25"/>
      <c r="D30" s="25"/>
      <c r="E30" s="25"/>
      <c r="F30" s="25"/>
      <c r="G30" s="25"/>
      <c r="H30" s="25"/>
    </row>
    <row r="31" spans="1:8" x14ac:dyDescent="0.45">
      <c r="A31" s="26" t="s">
        <v>40</v>
      </c>
      <c r="B31" s="25"/>
      <c r="C31" s="25"/>
      <c r="D31" s="25"/>
      <c r="E31" s="25"/>
      <c r="F31" s="25"/>
      <c r="G31" s="25"/>
      <c r="H31" s="25"/>
    </row>
    <row r="32" spans="1:8" x14ac:dyDescent="0.45">
      <c r="A32" s="26" t="s">
        <v>41</v>
      </c>
      <c r="B32" s="25"/>
      <c r="C32" s="25"/>
      <c r="D32" s="25"/>
      <c r="E32" s="25"/>
      <c r="F32" s="25"/>
      <c r="G32" s="25"/>
      <c r="H32" s="25"/>
    </row>
    <row r="33" spans="1:8" x14ac:dyDescent="0.45">
      <c r="A33" s="26" t="s">
        <v>42</v>
      </c>
      <c r="B33" s="25"/>
      <c r="C33" s="25"/>
      <c r="D33" s="25"/>
      <c r="E33" s="25"/>
      <c r="F33" s="25"/>
      <c r="G33" s="25"/>
      <c r="H33" s="25"/>
    </row>
    <row r="34" spans="1:8" x14ac:dyDescent="0.45">
      <c r="A34" s="26" t="s">
        <v>43</v>
      </c>
      <c r="B34" s="25"/>
      <c r="C34" s="25"/>
      <c r="D34" s="25"/>
      <c r="E34" s="25"/>
      <c r="F34" s="25"/>
      <c r="G34" s="25"/>
      <c r="H34" s="25"/>
    </row>
    <row r="35" spans="1:8" x14ac:dyDescent="0.45">
      <c r="A35" s="26" t="s">
        <v>44</v>
      </c>
      <c r="B35" s="25"/>
      <c r="C35" s="25"/>
      <c r="D35" s="25"/>
      <c r="E35" s="25"/>
      <c r="F35" s="25"/>
      <c r="G35" s="25"/>
      <c r="H35" s="25"/>
    </row>
    <row r="36" spans="1:8" x14ac:dyDescent="0.45">
      <c r="A36" s="26" t="s">
        <v>45</v>
      </c>
      <c r="B36" s="25"/>
      <c r="C36" s="25"/>
      <c r="D36" s="25"/>
      <c r="E36" s="25"/>
      <c r="F36" s="25"/>
      <c r="G36" s="25"/>
      <c r="H36" s="25"/>
    </row>
    <row r="37" spans="1:8" x14ac:dyDescent="0.45">
      <c r="A37" s="6"/>
      <c r="B37" s="6"/>
      <c r="C37" s="6"/>
      <c r="D37" s="6"/>
      <c r="E37" s="6"/>
      <c r="F37" s="6"/>
      <c r="G37" s="6"/>
      <c r="H37" s="6"/>
    </row>
    <row r="38" spans="1:8" x14ac:dyDescent="0.45">
      <c r="A38" s="6"/>
      <c r="B38" s="6"/>
      <c r="C38" s="6"/>
      <c r="D38" s="6"/>
      <c r="E38" s="6"/>
      <c r="F38" s="6"/>
      <c r="G38" s="6"/>
      <c r="H38" s="6"/>
    </row>
    <row r="39" spans="1:8" x14ac:dyDescent="0.45">
      <c r="A39" s="6"/>
      <c r="B39" s="6"/>
      <c r="C39" s="6"/>
      <c r="D39" s="6"/>
      <c r="E39" s="6"/>
      <c r="F39" s="6"/>
      <c r="G39" s="6"/>
      <c r="H39" s="6"/>
    </row>
    <row r="40" spans="1:8" x14ac:dyDescent="0.45">
      <c r="A40" s="6"/>
      <c r="B40" s="6"/>
      <c r="C40" s="6"/>
      <c r="D40" s="6"/>
      <c r="E40" s="6"/>
      <c r="F40" s="6"/>
      <c r="G40" s="6"/>
      <c r="H40" s="6"/>
    </row>
  </sheetData>
  <mergeCells count="13">
    <mergeCell ref="A36:H36"/>
    <mergeCell ref="A1:H1"/>
    <mergeCell ref="A23:H23"/>
    <mergeCell ref="A32:H32"/>
    <mergeCell ref="A8:H8"/>
    <mergeCell ref="A4:H6"/>
    <mergeCell ref="A30:H30"/>
    <mergeCell ref="A35:H35"/>
    <mergeCell ref="A34:H34"/>
    <mergeCell ref="A31:H31"/>
    <mergeCell ref="A2:H2"/>
    <mergeCell ref="A24:H26"/>
    <mergeCell ref="A33:H3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9"/>
  <sheetViews>
    <sheetView tabSelected="1" workbookViewId="0">
      <selection sqref="A1:H1"/>
    </sheetView>
  </sheetViews>
  <sheetFormatPr defaultRowHeight="14.25" x14ac:dyDescent="0.45"/>
  <cols>
    <col min="1" max="1" width="28" customWidth="1"/>
    <col min="2" max="2" width="18" customWidth="1"/>
    <col min="3" max="3" width="48" customWidth="1"/>
    <col min="4" max="8" width="14" customWidth="1"/>
  </cols>
  <sheetData>
    <row r="1" spans="1:8" ht="12" customHeight="1" x14ac:dyDescent="0.45">
      <c r="A1" s="46" t="s">
        <v>268</v>
      </c>
      <c r="B1" s="25"/>
      <c r="C1" s="25"/>
      <c r="D1" s="25"/>
      <c r="E1" s="25"/>
      <c r="F1" s="25"/>
      <c r="G1" s="25"/>
      <c r="H1" s="25"/>
    </row>
    <row r="2" spans="1:8" ht="17" customHeight="1" x14ac:dyDescent="0.45">
      <c r="A2" s="44" t="s">
        <v>269</v>
      </c>
      <c r="B2" s="25"/>
      <c r="C2" s="25"/>
      <c r="D2" s="25"/>
      <c r="E2" s="25"/>
      <c r="F2" s="25"/>
      <c r="G2" s="25"/>
      <c r="H2" s="25"/>
    </row>
    <row r="4" spans="1:8" ht="12" customHeight="1" x14ac:dyDescent="0.45">
      <c r="A4" s="45" t="s">
        <v>270</v>
      </c>
      <c r="B4" s="32"/>
      <c r="C4" s="32"/>
      <c r="D4" s="32"/>
      <c r="E4" s="32"/>
      <c r="F4" s="32"/>
      <c r="G4" s="32"/>
      <c r="H4" s="33"/>
    </row>
    <row r="5" spans="1:8" ht="12" customHeight="1" x14ac:dyDescent="0.45">
      <c r="A5" s="34"/>
      <c r="B5" s="25"/>
      <c r="C5" s="25"/>
      <c r="D5" s="25"/>
      <c r="E5" s="25"/>
      <c r="F5" s="25"/>
      <c r="G5" s="25"/>
      <c r="H5" s="35"/>
    </row>
    <row r="6" spans="1:8" ht="12" customHeight="1" x14ac:dyDescent="0.45">
      <c r="A6" s="36"/>
      <c r="B6" s="29"/>
      <c r="C6" s="29"/>
      <c r="D6" s="29"/>
      <c r="E6" s="29"/>
      <c r="F6" s="29"/>
      <c r="G6" s="29"/>
      <c r="H6" s="37"/>
    </row>
    <row r="8" spans="1:8" x14ac:dyDescent="0.45">
      <c r="A8" s="24" t="s">
        <v>271</v>
      </c>
      <c r="B8" s="25"/>
      <c r="C8" s="25"/>
    </row>
    <row r="9" spans="1:8" x14ac:dyDescent="0.45">
      <c r="A9" s="21" t="s">
        <v>272</v>
      </c>
      <c r="B9" s="21" t="s">
        <v>273</v>
      </c>
      <c r="C9" s="21" t="s">
        <v>274</v>
      </c>
    </row>
    <row r="10" spans="1:8" ht="16.05" customHeight="1" x14ac:dyDescent="0.45">
      <c r="A10" s="22" t="s">
        <v>275</v>
      </c>
      <c r="B10" s="23"/>
      <c r="C10" s="23"/>
    </row>
    <row r="11" spans="1:8" ht="16.05" customHeight="1" x14ac:dyDescent="0.45">
      <c r="A11" s="22" t="s">
        <v>276</v>
      </c>
      <c r="B11" s="23"/>
      <c r="C11" s="23"/>
    </row>
    <row r="12" spans="1:8" ht="16.05" customHeight="1" x14ac:dyDescent="0.45">
      <c r="A12" s="22" t="s">
        <v>277</v>
      </c>
      <c r="B12" s="23"/>
      <c r="C12" s="23"/>
    </row>
    <row r="13" spans="1:8" ht="16.05" customHeight="1" x14ac:dyDescent="0.45">
      <c r="A13" s="22" t="s">
        <v>278</v>
      </c>
      <c r="B13" s="23"/>
      <c r="C13" s="23"/>
    </row>
    <row r="14" spans="1:8" ht="16.05" customHeight="1" x14ac:dyDescent="0.45">
      <c r="A14" s="22" t="s">
        <v>279</v>
      </c>
      <c r="B14" s="23"/>
      <c r="C14" s="23"/>
    </row>
    <row r="17" spans="1:3" ht="12" customHeight="1" x14ac:dyDescent="0.45">
      <c r="A17" s="45" t="s">
        <v>280</v>
      </c>
      <c r="B17" s="32"/>
      <c r="C17" s="33"/>
    </row>
    <row r="18" spans="1:3" ht="12" customHeight="1" x14ac:dyDescent="0.45">
      <c r="A18" s="34"/>
      <c r="B18" s="25"/>
      <c r="C18" s="35"/>
    </row>
    <row r="19" spans="1:3" ht="12" customHeight="1" x14ac:dyDescent="0.45">
      <c r="A19" s="36"/>
      <c r="B19" s="29"/>
      <c r="C19" s="37"/>
    </row>
  </sheetData>
  <mergeCells count="5">
    <mergeCell ref="A8:C8"/>
    <mergeCell ref="A2:H2"/>
    <mergeCell ref="A17:C19"/>
    <mergeCell ref="A1:H1"/>
    <mergeCell ref="A4: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0"/>
  <sheetViews>
    <sheetView showGridLines="0" workbookViewId="0">
      <selection sqref="A1:H1"/>
    </sheetView>
  </sheetViews>
  <sheetFormatPr defaultRowHeight="14.25" x14ac:dyDescent="0.45"/>
  <cols>
    <col min="1" max="1" width="18" customWidth="1"/>
    <col min="2" max="3" width="16" customWidth="1"/>
    <col min="4" max="4" width="18" customWidth="1"/>
    <col min="5" max="5" width="24" customWidth="1"/>
    <col min="6" max="7" width="18" customWidth="1"/>
    <col min="8" max="8" width="22" customWidth="1"/>
    <col min="9" max="9" width="16" customWidth="1"/>
  </cols>
  <sheetData>
    <row r="1" spans="1:9" ht="24" customHeight="1" x14ac:dyDescent="0.45">
      <c r="A1" s="30" t="s">
        <v>281</v>
      </c>
      <c r="B1" s="25"/>
      <c r="C1" s="25"/>
      <c r="D1" s="25"/>
      <c r="E1" s="25"/>
      <c r="F1" s="25"/>
      <c r="G1" s="25"/>
      <c r="H1" s="25"/>
      <c r="I1" s="12"/>
    </row>
    <row r="2" spans="1:9" x14ac:dyDescent="0.45">
      <c r="A2" s="41" t="s">
        <v>282</v>
      </c>
      <c r="B2" s="25"/>
      <c r="C2" s="25"/>
      <c r="D2" s="25"/>
      <c r="E2" s="25"/>
      <c r="F2" s="25"/>
      <c r="G2" s="25"/>
      <c r="H2" s="25"/>
      <c r="I2" s="11"/>
    </row>
    <row r="3" spans="1:9" x14ac:dyDescent="0.45">
      <c r="A3" s="6"/>
      <c r="B3" s="6"/>
      <c r="C3" s="6"/>
      <c r="D3" s="6"/>
      <c r="E3" s="6"/>
      <c r="F3" s="6"/>
      <c r="G3" s="6"/>
      <c r="H3" s="6"/>
      <c r="I3" s="6"/>
    </row>
    <row r="4" spans="1:9" ht="28.5" x14ac:dyDescent="0.45">
      <c r="A4" s="10" t="s">
        <v>50</v>
      </c>
      <c r="B4" s="10" t="s">
        <v>283</v>
      </c>
      <c r="C4" s="10" t="s">
        <v>284</v>
      </c>
      <c r="D4" s="10" t="s">
        <v>285</v>
      </c>
      <c r="E4" s="10" t="s">
        <v>286</v>
      </c>
      <c r="F4" s="10" t="s">
        <v>287</v>
      </c>
      <c r="G4" s="10" t="s">
        <v>288</v>
      </c>
      <c r="H4" s="10" t="s">
        <v>289</v>
      </c>
      <c r="I4" s="10" t="s">
        <v>290</v>
      </c>
    </row>
    <row r="5" spans="1:9" ht="34.049999999999997" customHeight="1" x14ac:dyDescent="0.45">
      <c r="A5" s="4"/>
      <c r="B5" s="4"/>
      <c r="C5" s="4"/>
      <c r="D5" s="4"/>
      <c r="E5" s="4"/>
      <c r="F5" s="4"/>
      <c r="G5" s="4"/>
      <c r="H5" s="4"/>
      <c r="I5" s="4"/>
    </row>
    <row r="6" spans="1:9" ht="34.049999999999997" customHeight="1" x14ac:dyDescent="0.45">
      <c r="A6" s="4"/>
      <c r="B6" s="4"/>
      <c r="C6" s="4"/>
      <c r="D6" s="4"/>
      <c r="E6" s="4"/>
      <c r="F6" s="4"/>
      <c r="G6" s="4"/>
      <c r="H6" s="4"/>
      <c r="I6" s="4"/>
    </row>
    <row r="7" spans="1:9" ht="34.049999999999997" customHeight="1" x14ac:dyDescent="0.45">
      <c r="A7" s="4"/>
      <c r="B7" s="4"/>
      <c r="C7" s="4"/>
      <c r="D7" s="4"/>
      <c r="E7" s="4"/>
      <c r="F7" s="4"/>
      <c r="G7" s="4"/>
      <c r="H7" s="4"/>
      <c r="I7" s="4"/>
    </row>
    <row r="8" spans="1:9" ht="34.049999999999997" customHeight="1" x14ac:dyDescent="0.45">
      <c r="A8" s="4"/>
      <c r="B8" s="4"/>
      <c r="C8" s="4"/>
      <c r="D8" s="4"/>
      <c r="E8" s="4"/>
      <c r="F8" s="4"/>
      <c r="G8" s="4"/>
      <c r="H8" s="4"/>
      <c r="I8" s="4"/>
    </row>
    <row r="9" spans="1:9" ht="34.049999999999997" customHeight="1" x14ac:dyDescent="0.45">
      <c r="A9" s="4"/>
      <c r="B9" s="4"/>
      <c r="C9" s="4"/>
      <c r="D9" s="4"/>
      <c r="E9" s="4"/>
      <c r="F9" s="4"/>
      <c r="G9" s="4"/>
      <c r="H9" s="4"/>
      <c r="I9" s="4"/>
    </row>
    <row r="10" spans="1:9" ht="34.049999999999997" customHeight="1" x14ac:dyDescent="0.45">
      <c r="A10" s="4"/>
      <c r="B10" s="4"/>
      <c r="C10" s="4"/>
      <c r="D10" s="4"/>
      <c r="E10" s="4"/>
      <c r="F10" s="4"/>
      <c r="G10" s="4"/>
      <c r="H10" s="4"/>
      <c r="I10" s="4"/>
    </row>
    <row r="11" spans="1:9" ht="34.049999999999997" customHeight="1" x14ac:dyDescent="0.45">
      <c r="A11" s="4"/>
      <c r="B11" s="4"/>
      <c r="C11" s="4"/>
      <c r="D11" s="4"/>
      <c r="E11" s="4"/>
      <c r="F11" s="4"/>
      <c r="G11" s="4"/>
      <c r="H11" s="4"/>
      <c r="I11" s="4"/>
    </row>
    <row r="12" spans="1:9" ht="34.049999999999997" customHeight="1" x14ac:dyDescent="0.45">
      <c r="A12" s="4"/>
      <c r="B12" s="4"/>
      <c r="C12" s="4"/>
      <c r="D12" s="4"/>
      <c r="E12" s="4"/>
      <c r="F12" s="4"/>
      <c r="G12" s="4"/>
      <c r="H12" s="4"/>
      <c r="I12" s="4"/>
    </row>
    <row r="13" spans="1:9" ht="34.049999999999997" customHeight="1" x14ac:dyDescent="0.45">
      <c r="A13" s="4"/>
      <c r="B13" s="4"/>
      <c r="C13" s="4"/>
      <c r="D13" s="4"/>
      <c r="E13" s="4"/>
      <c r="F13" s="4"/>
      <c r="G13" s="4"/>
      <c r="H13" s="4"/>
      <c r="I13" s="4"/>
    </row>
    <row r="14" spans="1:9" ht="34.049999999999997" customHeight="1" x14ac:dyDescent="0.45">
      <c r="A14" s="4"/>
      <c r="B14" s="4"/>
      <c r="C14" s="4"/>
      <c r="D14" s="4"/>
      <c r="E14" s="4"/>
      <c r="F14" s="4"/>
      <c r="G14" s="4"/>
      <c r="H14" s="4"/>
      <c r="I14" s="4"/>
    </row>
    <row r="15" spans="1:9" ht="34.049999999999997" customHeight="1" x14ac:dyDescent="0.45">
      <c r="A15" s="4"/>
      <c r="B15" s="4"/>
      <c r="C15" s="4"/>
      <c r="D15" s="4"/>
      <c r="E15" s="4"/>
      <c r="F15" s="4"/>
      <c r="G15" s="4"/>
      <c r="H15" s="4"/>
      <c r="I15" s="4"/>
    </row>
    <row r="16" spans="1:9" ht="34.049999999999997" customHeight="1" x14ac:dyDescent="0.45">
      <c r="A16" s="4"/>
      <c r="B16" s="4"/>
      <c r="C16" s="4"/>
      <c r="D16" s="4"/>
      <c r="E16" s="4"/>
      <c r="F16" s="4"/>
      <c r="G16" s="4"/>
      <c r="H16" s="4"/>
      <c r="I16" s="4"/>
    </row>
    <row r="17" spans="1:9" ht="34.049999999999997" customHeight="1" x14ac:dyDescent="0.45">
      <c r="A17" s="4"/>
      <c r="B17" s="4"/>
      <c r="C17" s="4"/>
      <c r="D17" s="4"/>
      <c r="E17" s="4"/>
      <c r="F17" s="4"/>
      <c r="G17" s="4"/>
      <c r="H17" s="4"/>
      <c r="I17" s="4"/>
    </row>
    <row r="18" spans="1:9" ht="34.049999999999997" customHeight="1" x14ac:dyDescent="0.45">
      <c r="A18" s="4"/>
      <c r="B18" s="4"/>
      <c r="C18" s="4"/>
      <c r="D18" s="4"/>
      <c r="E18" s="4"/>
      <c r="F18" s="4"/>
      <c r="G18" s="4"/>
      <c r="H18" s="4"/>
      <c r="I18" s="4"/>
    </row>
    <row r="19" spans="1:9" ht="34.049999999999997" customHeight="1" x14ac:dyDescent="0.45">
      <c r="A19" s="4"/>
      <c r="B19" s="4"/>
      <c r="C19" s="4"/>
      <c r="D19" s="4"/>
      <c r="E19" s="4"/>
      <c r="F19" s="4"/>
      <c r="G19" s="4"/>
      <c r="H19" s="4"/>
      <c r="I19" s="4"/>
    </row>
    <row r="20" spans="1:9" ht="34.049999999999997" customHeight="1" x14ac:dyDescent="0.45">
      <c r="A20" s="4"/>
      <c r="B20" s="4"/>
      <c r="C20" s="4"/>
      <c r="D20" s="4"/>
      <c r="E20" s="4"/>
      <c r="F20" s="4"/>
      <c r="G20" s="4"/>
      <c r="H20" s="4"/>
      <c r="I20" s="4"/>
    </row>
    <row r="21" spans="1:9" ht="34.049999999999997" customHeight="1" x14ac:dyDescent="0.45">
      <c r="A21" s="4"/>
      <c r="B21" s="4"/>
      <c r="C21" s="4"/>
      <c r="D21" s="4"/>
      <c r="E21" s="4"/>
      <c r="F21" s="4"/>
      <c r="G21" s="4"/>
      <c r="H21" s="4"/>
      <c r="I21" s="4"/>
    </row>
    <row r="22" spans="1:9" ht="34.049999999999997" customHeight="1" x14ac:dyDescent="0.45">
      <c r="A22" s="4"/>
      <c r="B22" s="4"/>
      <c r="C22" s="4"/>
      <c r="D22" s="4"/>
      <c r="E22" s="4"/>
      <c r="F22" s="4"/>
      <c r="G22" s="4"/>
      <c r="H22" s="4"/>
      <c r="I22" s="4"/>
    </row>
    <row r="23" spans="1:9" ht="34.049999999999997" customHeight="1" x14ac:dyDescent="0.45">
      <c r="A23" s="4"/>
      <c r="B23" s="4"/>
      <c r="C23" s="4"/>
      <c r="D23" s="4"/>
      <c r="E23" s="4"/>
      <c r="F23" s="4"/>
      <c r="G23" s="4"/>
      <c r="H23" s="4"/>
      <c r="I23" s="4"/>
    </row>
    <row r="24" spans="1:9" ht="34.049999999999997" customHeight="1" x14ac:dyDescent="0.45">
      <c r="A24" s="4"/>
      <c r="B24" s="4"/>
      <c r="C24" s="4"/>
      <c r="D24" s="4"/>
      <c r="E24" s="4"/>
      <c r="F24" s="4"/>
      <c r="G24" s="4"/>
      <c r="H24" s="4"/>
      <c r="I24" s="4"/>
    </row>
    <row r="25" spans="1:9" x14ac:dyDescent="0.45">
      <c r="A25" s="6"/>
      <c r="B25" s="6"/>
      <c r="C25" s="6"/>
      <c r="D25" s="6"/>
      <c r="E25" s="6"/>
      <c r="F25" s="6"/>
      <c r="G25" s="6"/>
      <c r="H25" s="6"/>
      <c r="I25" s="6"/>
    </row>
    <row r="26" spans="1:9" x14ac:dyDescent="0.45">
      <c r="A26" s="6"/>
      <c r="B26" s="6"/>
      <c r="C26" s="6"/>
      <c r="D26" s="6"/>
      <c r="E26" s="6"/>
      <c r="F26" s="6"/>
      <c r="G26" s="6"/>
      <c r="H26" s="6"/>
      <c r="I26" s="6"/>
    </row>
    <row r="27" spans="1:9" x14ac:dyDescent="0.45">
      <c r="A27" s="6"/>
      <c r="B27" s="6"/>
      <c r="C27" s="6"/>
      <c r="D27" s="6"/>
      <c r="E27" s="6"/>
      <c r="F27" s="6"/>
      <c r="G27" s="6"/>
      <c r="H27" s="6"/>
      <c r="I27" s="6"/>
    </row>
    <row r="28" spans="1:9" x14ac:dyDescent="0.45">
      <c r="A28" s="6"/>
      <c r="B28" s="6"/>
      <c r="C28" s="6"/>
      <c r="D28" s="6"/>
      <c r="E28" s="6"/>
      <c r="F28" s="6"/>
      <c r="G28" s="6"/>
      <c r="H28" s="6"/>
      <c r="I28" s="6"/>
    </row>
    <row r="29" spans="1:9" x14ac:dyDescent="0.45">
      <c r="A29" s="6"/>
      <c r="B29" s="6"/>
      <c r="C29" s="6"/>
      <c r="D29" s="6"/>
      <c r="E29" s="6"/>
      <c r="F29" s="6"/>
      <c r="G29" s="6"/>
      <c r="H29" s="6"/>
      <c r="I29" s="6"/>
    </row>
    <row r="30" spans="1:9" x14ac:dyDescent="0.45">
      <c r="A30" s="6"/>
      <c r="B30" s="6"/>
      <c r="C30" s="6"/>
      <c r="D30" s="6"/>
      <c r="E30" s="6"/>
      <c r="F30" s="6"/>
      <c r="G30" s="6"/>
      <c r="H30" s="6"/>
      <c r="I30" s="6"/>
    </row>
  </sheetData>
  <mergeCells count="2">
    <mergeCell ref="A2:H2"/>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showGridLines="0" workbookViewId="0">
      <selection activeCell="F9" sqref="F9"/>
    </sheetView>
  </sheetViews>
  <sheetFormatPr defaultRowHeight="14.25" x14ac:dyDescent="0.45"/>
  <cols>
    <col min="1" max="1" width="10" customWidth="1"/>
    <col min="2" max="2" width="11" customWidth="1"/>
    <col min="3" max="3" width="12" customWidth="1"/>
    <col min="4" max="4" width="30" customWidth="1"/>
    <col min="5" max="5" width="42" customWidth="1"/>
    <col min="6" max="6" width="34" customWidth="1"/>
    <col min="7" max="7" width="22" customWidth="1"/>
    <col min="8" max="8" width="15" customWidth="1"/>
    <col min="9" max="9" width="14" customWidth="1"/>
    <col min="10" max="10" width="10" customWidth="1"/>
  </cols>
  <sheetData>
    <row r="1" spans="1:7" ht="24" customHeight="1" x14ac:dyDescent="0.45">
      <c r="A1" s="39" t="s">
        <v>46</v>
      </c>
      <c r="B1" s="25"/>
      <c r="C1" s="25"/>
      <c r="D1" s="25"/>
      <c r="E1" s="25"/>
      <c r="F1" s="25"/>
      <c r="G1" s="25"/>
    </row>
    <row r="2" spans="1:7" ht="38" customHeight="1" x14ac:dyDescent="0.45">
      <c r="A2" s="38" t="s">
        <v>47</v>
      </c>
      <c r="B2" s="25"/>
      <c r="C2" s="25"/>
      <c r="D2" s="25"/>
      <c r="E2" s="25"/>
      <c r="F2" s="25"/>
      <c r="G2" s="25"/>
    </row>
    <row r="4" spans="1:7" x14ac:dyDescent="0.45">
      <c r="A4" s="9" t="s">
        <v>48</v>
      </c>
      <c r="B4" s="9" t="s">
        <v>49</v>
      </c>
      <c r="C4" s="9" t="s">
        <v>50</v>
      </c>
      <c r="D4" s="9" t="s">
        <v>51</v>
      </c>
      <c r="E4" s="9" t="s">
        <v>52</v>
      </c>
      <c r="F4" s="9" t="s">
        <v>53</v>
      </c>
      <c r="G4" s="9"/>
    </row>
    <row r="5" spans="1:7" ht="45" customHeight="1" x14ac:dyDescent="0.45">
      <c r="A5" s="2" t="s">
        <v>54</v>
      </c>
      <c r="B5" s="2" t="s">
        <v>55</v>
      </c>
      <c r="C5" s="2" t="s">
        <v>56</v>
      </c>
      <c r="D5" s="2" t="s">
        <v>57</v>
      </c>
      <c r="E5" s="2" t="s">
        <v>58</v>
      </c>
      <c r="F5" s="2" t="s">
        <v>59</v>
      </c>
      <c r="G5" s="2"/>
    </row>
    <row r="6" spans="1:7" ht="45" customHeight="1" x14ac:dyDescent="0.45">
      <c r="A6" s="2" t="s">
        <v>60</v>
      </c>
      <c r="B6" s="2" t="s">
        <v>61</v>
      </c>
      <c r="C6" s="2" t="s">
        <v>62</v>
      </c>
      <c r="D6" s="2" t="s">
        <v>63</v>
      </c>
      <c r="E6" s="2" t="s">
        <v>64</v>
      </c>
      <c r="F6" s="2" t="s">
        <v>65</v>
      </c>
      <c r="G6" s="2"/>
    </row>
    <row r="7" spans="1:7" ht="45" customHeight="1" x14ac:dyDescent="0.45">
      <c r="A7" s="2" t="s">
        <v>66</v>
      </c>
      <c r="B7" s="2" t="s">
        <v>67</v>
      </c>
      <c r="C7" s="2" t="s">
        <v>56</v>
      </c>
      <c r="D7" s="2" t="s">
        <v>68</v>
      </c>
      <c r="E7" s="2" t="s">
        <v>69</v>
      </c>
      <c r="F7" s="2" t="s">
        <v>70</v>
      </c>
      <c r="G7" s="2"/>
    </row>
    <row r="8" spans="1:7" ht="45" customHeight="1" x14ac:dyDescent="0.45">
      <c r="A8" s="2" t="s">
        <v>71</v>
      </c>
      <c r="B8" s="2" t="s">
        <v>72</v>
      </c>
      <c r="C8" s="2" t="s">
        <v>73</v>
      </c>
      <c r="D8" s="2" t="s">
        <v>74</v>
      </c>
      <c r="E8" s="2" t="s">
        <v>75</v>
      </c>
      <c r="F8" s="2" t="s">
        <v>76</v>
      </c>
      <c r="G8" s="2"/>
    </row>
    <row r="9" spans="1:7" ht="45" customHeight="1" x14ac:dyDescent="0.45">
      <c r="A9" s="2" t="s">
        <v>77</v>
      </c>
      <c r="B9" s="2" t="s">
        <v>78</v>
      </c>
      <c r="C9" s="2" t="s">
        <v>79</v>
      </c>
      <c r="D9" s="2" t="s">
        <v>80</v>
      </c>
      <c r="E9" s="2" t="s">
        <v>81</v>
      </c>
      <c r="F9" s="2" t="s">
        <v>82</v>
      </c>
      <c r="G9" s="2"/>
    </row>
    <row r="10" spans="1:7" ht="45" customHeight="1" x14ac:dyDescent="0.45">
      <c r="A10" s="2" t="s">
        <v>83</v>
      </c>
      <c r="B10" s="2" t="s">
        <v>84</v>
      </c>
      <c r="C10" s="2" t="s">
        <v>56</v>
      </c>
      <c r="D10" s="2" t="s">
        <v>85</v>
      </c>
      <c r="E10" s="2" t="s">
        <v>86</v>
      </c>
      <c r="F10" s="2" t="s">
        <v>87</v>
      </c>
      <c r="G10" s="2"/>
    </row>
    <row r="11" spans="1:7" ht="45" customHeight="1" x14ac:dyDescent="0.45">
      <c r="A11" s="2" t="s">
        <v>88</v>
      </c>
      <c r="B11" s="2" t="s">
        <v>89</v>
      </c>
      <c r="C11" s="2" t="s">
        <v>90</v>
      </c>
      <c r="D11" s="2" t="s">
        <v>91</v>
      </c>
      <c r="E11" s="2" t="s">
        <v>92</v>
      </c>
      <c r="F11" s="2" t="s">
        <v>93</v>
      </c>
      <c r="G11" s="2"/>
    </row>
    <row r="12" spans="1:7" ht="45" customHeight="1" x14ac:dyDescent="0.45">
      <c r="A12" s="2" t="s">
        <v>94</v>
      </c>
      <c r="B12" s="2" t="s">
        <v>95</v>
      </c>
      <c r="C12" s="2" t="s">
        <v>96</v>
      </c>
      <c r="D12" s="2" t="s">
        <v>97</v>
      </c>
      <c r="E12" s="2" t="s">
        <v>98</v>
      </c>
      <c r="F12" s="2" t="s">
        <v>99</v>
      </c>
      <c r="G12" s="2"/>
    </row>
    <row r="13" spans="1:7" ht="45" customHeight="1" x14ac:dyDescent="0.45">
      <c r="A13" s="2" t="s">
        <v>100</v>
      </c>
      <c r="B13" s="2" t="s">
        <v>101</v>
      </c>
      <c r="C13" s="2" t="s">
        <v>102</v>
      </c>
      <c r="D13" s="2" t="s">
        <v>103</v>
      </c>
      <c r="E13" s="2" t="s">
        <v>104</v>
      </c>
      <c r="F13" s="2" t="s">
        <v>105</v>
      </c>
      <c r="G13" s="2"/>
    </row>
    <row r="14" spans="1:7" ht="45" customHeight="1" x14ac:dyDescent="0.45">
      <c r="A14" s="2" t="s">
        <v>106</v>
      </c>
      <c r="B14" s="2" t="s">
        <v>107</v>
      </c>
      <c r="C14" s="2" t="s">
        <v>108</v>
      </c>
      <c r="D14" s="2" t="s">
        <v>109</v>
      </c>
      <c r="E14" s="2" t="s">
        <v>110</v>
      </c>
      <c r="F14" s="2" t="s">
        <v>111</v>
      </c>
      <c r="G14" s="2"/>
    </row>
  </sheetData>
  <mergeCells count="2">
    <mergeCell ref="A2:G2"/>
    <mergeCell ref="A1:G1"/>
  </mergeCells>
  <dataValidations count="1">
    <dataValidation type="list" allowBlank="1" sqref="G5:G14 I9:I24 J5:J20" xr:uid="{00000000-0002-0000-0100-000000000000}">
      <formula1>"Yes,No,Maybe"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opLeftCell="A20" zoomScale="103" workbookViewId="0">
      <selection sqref="A1:H1"/>
    </sheetView>
  </sheetViews>
  <sheetFormatPr defaultRowHeight="14.25" x14ac:dyDescent="0.45"/>
  <cols>
    <col min="1" max="2" width="18" customWidth="1"/>
    <col min="3" max="3" width="16" customWidth="1"/>
    <col min="4" max="8" width="18" customWidth="1"/>
  </cols>
  <sheetData>
    <row r="1" spans="1:8" ht="24" customHeight="1" x14ac:dyDescent="0.45">
      <c r="A1" s="30" t="s">
        <v>112</v>
      </c>
      <c r="B1" s="25"/>
      <c r="C1" s="25"/>
      <c r="D1" s="25"/>
      <c r="E1" s="25"/>
      <c r="F1" s="25"/>
      <c r="G1" s="25"/>
      <c r="H1" s="25"/>
    </row>
    <row r="2" spans="1:8" x14ac:dyDescent="0.45">
      <c r="A2" s="41" t="s">
        <v>113</v>
      </c>
      <c r="B2" s="25"/>
      <c r="C2" s="25"/>
      <c r="D2" s="25"/>
      <c r="E2" s="25"/>
      <c r="F2" s="25"/>
      <c r="G2" s="25"/>
      <c r="H2" s="25"/>
    </row>
    <row r="3" spans="1:8" x14ac:dyDescent="0.45">
      <c r="A3" s="6"/>
      <c r="B3" s="6"/>
      <c r="C3" s="6"/>
      <c r="D3" s="6"/>
      <c r="E3" s="6"/>
      <c r="F3" s="6"/>
      <c r="G3" s="6"/>
      <c r="H3" s="6"/>
    </row>
    <row r="4" spans="1:8" x14ac:dyDescent="0.45">
      <c r="A4" s="42" t="s">
        <v>114</v>
      </c>
      <c r="B4" s="32"/>
      <c r="C4" s="32"/>
      <c r="D4" s="32"/>
      <c r="E4" s="32"/>
      <c r="F4" s="32"/>
      <c r="G4" s="32"/>
      <c r="H4" s="33"/>
    </row>
    <row r="5" spans="1:8" x14ac:dyDescent="0.45">
      <c r="A5" s="34"/>
      <c r="B5" s="25"/>
      <c r="C5" s="25"/>
      <c r="D5" s="25"/>
      <c r="E5" s="25"/>
      <c r="F5" s="25"/>
      <c r="G5" s="25"/>
      <c r="H5" s="35"/>
    </row>
    <row r="6" spans="1:8" x14ac:dyDescent="0.45">
      <c r="A6" s="36"/>
      <c r="B6" s="29"/>
      <c r="C6" s="29"/>
      <c r="D6" s="29"/>
      <c r="E6" s="29"/>
      <c r="F6" s="29"/>
      <c r="G6" s="29"/>
      <c r="H6" s="37"/>
    </row>
    <row r="7" spans="1:8" x14ac:dyDescent="0.45">
      <c r="A7" s="6"/>
      <c r="B7" s="6"/>
      <c r="C7" s="6"/>
      <c r="D7" s="6"/>
      <c r="E7" s="6"/>
      <c r="F7" s="6"/>
      <c r="G7" s="6"/>
      <c r="H7" s="6"/>
    </row>
    <row r="8" spans="1:8" x14ac:dyDescent="0.45">
      <c r="A8" s="24" t="s">
        <v>115</v>
      </c>
      <c r="B8" s="25"/>
      <c r="C8" s="25"/>
      <c r="D8" s="25"/>
      <c r="E8" s="25"/>
      <c r="F8" s="25"/>
      <c r="G8" s="25"/>
      <c r="H8" s="25"/>
    </row>
    <row r="9" spans="1:8" ht="28.5" x14ac:dyDescent="0.45">
      <c r="A9" s="8" t="s">
        <v>116</v>
      </c>
      <c r="B9" s="8" t="s">
        <v>117</v>
      </c>
      <c r="C9" s="8" t="s">
        <v>118</v>
      </c>
      <c r="D9" s="8" t="s">
        <v>119</v>
      </c>
      <c r="E9" s="8" t="s">
        <v>120</v>
      </c>
      <c r="F9" s="8" t="s">
        <v>121</v>
      </c>
      <c r="G9" s="8" t="s">
        <v>122</v>
      </c>
      <c r="H9" s="8" t="s">
        <v>123</v>
      </c>
    </row>
    <row r="10" spans="1:8" ht="44" customHeight="1" x14ac:dyDescent="0.45">
      <c r="A10" s="5" t="s">
        <v>124</v>
      </c>
      <c r="B10" s="4" t="s">
        <v>125</v>
      </c>
      <c r="C10" s="4" t="s">
        <v>125</v>
      </c>
      <c r="D10" s="4" t="s">
        <v>125</v>
      </c>
      <c r="E10" s="4" t="s">
        <v>125</v>
      </c>
      <c r="F10" s="4" t="s">
        <v>125</v>
      </c>
      <c r="G10" s="4" t="s">
        <v>125</v>
      </c>
      <c r="H10" s="4" t="s">
        <v>125</v>
      </c>
    </row>
    <row r="11" spans="1:8" ht="44" customHeight="1" x14ac:dyDescent="0.45">
      <c r="A11" s="5" t="s">
        <v>126</v>
      </c>
      <c r="B11" s="4" t="s">
        <v>125</v>
      </c>
      <c r="C11" s="4" t="s">
        <v>125</v>
      </c>
      <c r="D11" s="4" t="s">
        <v>125</v>
      </c>
      <c r="E11" s="4" t="s">
        <v>125</v>
      </c>
      <c r="F11" s="4" t="s">
        <v>125</v>
      </c>
      <c r="G11" s="4" t="s">
        <v>125</v>
      </c>
      <c r="H11" s="4" t="s">
        <v>125</v>
      </c>
    </row>
    <row r="12" spans="1:8" ht="44" customHeight="1" x14ac:dyDescent="0.45">
      <c r="A12" s="5" t="s">
        <v>127</v>
      </c>
      <c r="B12" s="4" t="s">
        <v>125</v>
      </c>
      <c r="C12" s="4" t="s">
        <v>125</v>
      </c>
      <c r="D12" s="4" t="s">
        <v>125</v>
      </c>
      <c r="E12" s="4" t="s">
        <v>125</v>
      </c>
      <c r="F12" s="4" t="s">
        <v>125</v>
      </c>
      <c r="G12" s="4" t="s">
        <v>125</v>
      </c>
      <c r="H12" s="4" t="s">
        <v>125</v>
      </c>
    </row>
    <row r="13" spans="1:8" x14ac:dyDescent="0.45">
      <c r="A13" s="6"/>
      <c r="B13" s="6"/>
      <c r="C13" s="6"/>
      <c r="D13" s="6"/>
      <c r="E13" s="6"/>
      <c r="F13" s="6"/>
      <c r="G13" s="6"/>
      <c r="H13" s="6"/>
    </row>
    <row r="14" spans="1:8" x14ac:dyDescent="0.45">
      <c r="A14" s="6"/>
      <c r="B14" s="6"/>
      <c r="C14" s="6"/>
      <c r="D14" s="6"/>
      <c r="E14" s="6"/>
      <c r="F14" s="6"/>
      <c r="G14" s="6"/>
      <c r="H14" s="6"/>
    </row>
    <row r="15" spans="1:8" x14ac:dyDescent="0.45">
      <c r="A15" s="24" t="s">
        <v>128</v>
      </c>
      <c r="B15" s="25"/>
      <c r="C15" s="25"/>
      <c r="D15" s="25"/>
      <c r="E15" s="25"/>
      <c r="F15" s="25"/>
      <c r="G15" s="6"/>
      <c r="H15" s="6"/>
    </row>
    <row r="16" spans="1:8" x14ac:dyDescent="0.45">
      <c r="A16" s="8" t="s">
        <v>129</v>
      </c>
      <c r="B16" s="8" t="s">
        <v>130</v>
      </c>
      <c r="C16" s="8" t="s">
        <v>131</v>
      </c>
      <c r="D16" s="8" t="s">
        <v>132</v>
      </c>
      <c r="E16" s="8" t="s">
        <v>133</v>
      </c>
      <c r="F16" s="8" t="s">
        <v>134</v>
      </c>
      <c r="G16" s="6"/>
      <c r="H16" s="6"/>
    </row>
    <row r="17" spans="1:8" ht="36" customHeight="1" x14ac:dyDescent="0.45">
      <c r="A17" s="5" t="s">
        <v>135</v>
      </c>
      <c r="B17" s="4" t="s">
        <v>125</v>
      </c>
      <c r="C17" s="4" t="s">
        <v>125</v>
      </c>
      <c r="D17" s="4" t="s">
        <v>125</v>
      </c>
      <c r="E17" s="4" t="s">
        <v>125</v>
      </c>
      <c r="F17" s="4" t="s">
        <v>125</v>
      </c>
      <c r="G17" s="6"/>
      <c r="H17" s="6"/>
    </row>
    <row r="18" spans="1:8" ht="36" customHeight="1" x14ac:dyDescent="0.45">
      <c r="A18" s="5" t="s">
        <v>136</v>
      </c>
      <c r="B18" s="4" t="s">
        <v>125</v>
      </c>
      <c r="C18" s="4" t="s">
        <v>125</v>
      </c>
      <c r="D18" s="4" t="s">
        <v>125</v>
      </c>
      <c r="E18" s="4" t="s">
        <v>125</v>
      </c>
      <c r="F18" s="4" t="s">
        <v>125</v>
      </c>
      <c r="G18" s="6"/>
      <c r="H18" s="6"/>
    </row>
    <row r="19" spans="1:8" ht="36" customHeight="1" x14ac:dyDescent="0.45">
      <c r="A19" s="5" t="s">
        <v>137</v>
      </c>
      <c r="B19" s="4" t="s">
        <v>125</v>
      </c>
      <c r="C19" s="4" t="s">
        <v>125</v>
      </c>
      <c r="D19" s="4" t="s">
        <v>125</v>
      </c>
      <c r="E19" s="4" t="s">
        <v>125</v>
      </c>
      <c r="F19" s="4" t="s">
        <v>125</v>
      </c>
      <c r="G19" s="6"/>
      <c r="H19" s="6"/>
    </row>
    <row r="20" spans="1:8" ht="36" customHeight="1" x14ac:dyDescent="0.45">
      <c r="A20" s="5" t="s">
        <v>138</v>
      </c>
      <c r="B20" s="4" t="s">
        <v>125</v>
      </c>
      <c r="C20" s="4" t="s">
        <v>125</v>
      </c>
      <c r="D20" s="4" t="s">
        <v>125</v>
      </c>
      <c r="E20" s="4" t="s">
        <v>125</v>
      </c>
      <c r="F20" s="4" t="s">
        <v>125</v>
      </c>
      <c r="G20" s="6"/>
      <c r="H20" s="6"/>
    </row>
    <row r="21" spans="1:8" ht="36" customHeight="1" x14ac:dyDescent="0.45">
      <c r="A21" s="5" t="s">
        <v>139</v>
      </c>
      <c r="B21" s="4" t="s">
        <v>125</v>
      </c>
      <c r="C21" s="4" t="s">
        <v>125</v>
      </c>
      <c r="D21" s="4" t="s">
        <v>125</v>
      </c>
      <c r="E21" s="4" t="s">
        <v>125</v>
      </c>
      <c r="F21" s="4" t="s">
        <v>125</v>
      </c>
      <c r="G21" s="6"/>
      <c r="H21" s="6"/>
    </row>
    <row r="22" spans="1:8" ht="36" customHeight="1" x14ac:dyDescent="0.45">
      <c r="A22" s="5" t="s">
        <v>140</v>
      </c>
      <c r="B22" s="4" t="s">
        <v>125</v>
      </c>
      <c r="C22" s="4" t="s">
        <v>125</v>
      </c>
      <c r="D22" s="4" t="s">
        <v>125</v>
      </c>
      <c r="E22" s="4" t="s">
        <v>125</v>
      </c>
      <c r="F22" s="4" t="s">
        <v>125</v>
      </c>
      <c r="G22" s="6"/>
      <c r="H22" s="6"/>
    </row>
    <row r="23" spans="1:8" x14ac:dyDescent="0.45">
      <c r="A23" s="6"/>
      <c r="B23" s="6"/>
      <c r="C23" s="6"/>
      <c r="D23" s="6"/>
      <c r="E23" s="6"/>
      <c r="F23" s="6"/>
      <c r="G23" s="6"/>
      <c r="H23" s="6"/>
    </row>
    <row r="24" spans="1:8" x14ac:dyDescent="0.45">
      <c r="A24" s="6"/>
      <c r="B24" s="6"/>
      <c r="C24" s="6"/>
      <c r="D24" s="6"/>
      <c r="E24" s="6"/>
      <c r="F24" s="6"/>
      <c r="G24" s="6"/>
      <c r="H24" s="6"/>
    </row>
    <row r="25" spans="1:8" x14ac:dyDescent="0.45">
      <c r="A25" s="24" t="s">
        <v>141</v>
      </c>
      <c r="B25" s="25"/>
      <c r="C25" s="25"/>
      <c r="D25" s="25"/>
      <c r="E25" s="25"/>
      <c r="F25" s="25"/>
      <c r="G25" s="25"/>
      <c r="H25" s="25"/>
    </row>
    <row r="26" spans="1:8" x14ac:dyDescent="0.45">
      <c r="A26" s="40" t="s">
        <v>142</v>
      </c>
      <c r="B26" s="25"/>
      <c r="C26" s="25"/>
      <c r="D26" s="25"/>
      <c r="E26" s="25"/>
      <c r="F26" s="25"/>
      <c r="G26" s="25"/>
      <c r="H26" s="25"/>
    </row>
    <row r="27" spans="1:8" x14ac:dyDescent="0.45">
      <c r="A27" s="25"/>
      <c r="B27" s="25"/>
      <c r="C27" s="25"/>
      <c r="D27" s="25"/>
      <c r="E27" s="25"/>
      <c r="F27" s="25"/>
      <c r="G27" s="25"/>
      <c r="H27" s="25"/>
    </row>
    <row r="28" spans="1:8" x14ac:dyDescent="0.45">
      <c r="A28" s="29"/>
      <c r="B28" s="29"/>
      <c r="C28" s="29"/>
      <c r="D28" s="29"/>
      <c r="E28" s="29"/>
      <c r="F28" s="29"/>
      <c r="G28" s="29"/>
      <c r="H28" s="29"/>
    </row>
  </sheetData>
  <mergeCells count="7">
    <mergeCell ref="A26:H28"/>
    <mergeCell ref="A25:H25"/>
    <mergeCell ref="A2:H2"/>
    <mergeCell ref="A1:H1"/>
    <mergeCell ref="A8:H8"/>
    <mergeCell ref="A15:F15"/>
    <mergeCell ref="A4: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showGridLines="0" workbookViewId="0">
      <selection activeCell="D5" sqref="D5"/>
    </sheetView>
  </sheetViews>
  <sheetFormatPr defaultRowHeight="14.25" x14ac:dyDescent="0.45"/>
  <cols>
    <col min="1" max="1" width="22" customWidth="1"/>
    <col min="2" max="2" width="24" customWidth="1"/>
    <col min="3" max="3" width="16" customWidth="1"/>
    <col min="4" max="4" width="10" customWidth="1"/>
    <col min="5" max="5" width="16" customWidth="1"/>
    <col min="6" max="6" width="18" customWidth="1"/>
    <col min="7" max="7" width="13" customWidth="1"/>
  </cols>
  <sheetData>
    <row r="1" spans="1:8" ht="24" customHeight="1" x14ac:dyDescent="0.45">
      <c r="A1" s="30" t="s">
        <v>143</v>
      </c>
      <c r="B1" s="25"/>
      <c r="C1" s="25"/>
      <c r="D1" s="25"/>
      <c r="E1" s="25"/>
      <c r="F1" s="25"/>
      <c r="G1" s="25"/>
      <c r="H1" s="25"/>
    </row>
    <row r="2" spans="1:8" x14ac:dyDescent="0.45">
      <c r="A2" s="41" t="s">
        <v>144</v>
      </c>
      <c r="B2" s="25"/>
      <c r="C2" s="25"/>
      <c r="D2" s="25"/>
      <c r="E2" s="25"/>
      <c r="F2" s="25"/>
      <c r="G2" s="25"/>
      <c r="H2" s="25"/>
    </row>
    <row r="3" spans="1:8" x14ac:dyDescent="0.45">
      <c r="A3" s="6"/>
      <c r="B3" s="6"/>
      <c r="C3" s="6"/>
      <c r="D3" s="6"/>
      <c r="E3" s="6"/>
      <c r="F3" s="6"/>
      <c r="G3" s="6"/>
      <c r="H3" s="6"/>
    </row>
    <row r="4" spans="1:8" ht="28.5" x14ac:dyDescent="0.45">
      <c r="A4" s="10" t="s">
        <v>145</v>
      </c>
      <c r="B4" s="10" t="s">
        <v>146</v>
      </c>
      <c r="C4" s="10" t="s">
        <v>134</v>
      </c>
      <c r="D4" s="10" t="s">
        <v>48</v>
      </c>
      <c r="E4" s="10" t="s">
        <v>147</v>
      </c>
      <c r="F4" s="10" t="s">
        <v>148</v>
      </c>
      <c r="G4" s="10" t="s">
        <v>149</v>
      </c>
      <c r="H4" s="11"/>
    </row>
    <row r="5" spans="1:8" ht="34.049999999999997" customHeight="1" x14ac:dyDescent="0.45">
      <c r="A5" s="5"/>
      <c r="B5" s="4"/>
      <c r="C5" s="5"/>
      <c r="D5" s="5"/>
      <c r="E5" s="4"/>
      <c r="F5" s="4"/>
      <c r="G5" s="4"/>
      <c r="H5" s="6"/>
    </row>
    <row r="6" spans="1:8" ht="34.049999999999997" customHeight="1" x14ac:dyDescent="0.45">
      <c r="A6" s="5"/>
      <c r="B6" s="4"/>
      <c r="C6" s="5"/>
      <c r="D6" s="5"/>
      <c r="E6" s="4"/>
      <c r="F6" s="4"/>
      <c r="G6" s="4"/>
      <c r="H6" s="6"/>
    </row>
    <row r="7" spans="1:8" ht="34.049999999999997" customHeight="1" x14ac:dyDescent="0.45">
      <c r="A7" s="5"/>
      <c r="B7" s="4"/>
      <c r="C7" s="5"/>
      <c r="D7" s="5"/>
      <c r="E7" s="4"/>
      <c r="F7" s="4"/>
      <c r="G7" s="4"/>
      <c r="H7" s="6"/>
    </row>
    <row r="8" spans="1:8" ht="34.049999999999997" customHeight="1" x14ac:dyDescent="0.45">
      <c r="A8" s="5"/>
      <c r="B8" s="4"/>
      <c r="C8" s="5"/>
      <c r="D8" s="5"/>
      <c r="E8" s="4"/>
      <c r="F8" s="4"/>
      <c r="G8" s="4"/>
      <c r="H8" s="6"/>
    </row>
    <row r="9" spans="1:8" ht="34.049999999999997" customHeight="1" x14ac:dyDescent="0.45">
      <c r="A9" s="5"/>
      <c r="B9" s="4"/>
      <c r="C9" s="5"/>
      <c r="D9" s="5"/>
      <c r="E9" s="4"/>
      <c r="F9" s="4"/>
      <c r="G9" s="4"/>
      <c r="H9" s="6"/>
    </row>
    <row r="10" spans="1:8" ht="34.049999999999997" customHeight="1" x14ac:dyDescent="0.45">
      <c r="A10" s="5"/>
      <c r="B10" s="4"/>
      <c r="C10" s="5"/>
      <c r="D10" s="5"/>
      <c r="E10" s="4"/>
      <c r="F10" s="4"/>
      <c r="G10" s="4"/>
      <c r="H10" s="6"/>
    </row>
    <row r="11" spans="1:8" ht="34.049999999999997" customHeight="1" x14ac:dyDescent="0.45">
      <c r="A11" s="5"/>
      <c r="B11" s="4"/>
      <c r="C11" s="5"/>
      <c r="D11" s="5"/>
      <c r="E11" s="4"/>
      <c r="F11" s="4"/>
      <c r="G11" s="4"/>
      <c r="H11" s="6"/>
    </row>
    <row r="12" spans="1:8" ht="34.049999999999997" customHeight="1" x14ac:dyDescent="0.45">
      <c r="A12" s="5"/>
      <c r="B12" s="4"/>
      <c r="C12" s="5"/>
      <c r="D12" s="5"/>
      <c r="E12" s="4"/>
      <c r="F12" s="4"/>
      <c r="G12" s="4"/>
      <c r="H12" s="6"/>
    </row>
    <row r="13" spans="1:8" ht="34.049999999999997" customHeight="1" x14ac:dyDescent="0.45">
      <c r="A13" s="5"/>
      <c r="B13" s="4"/>
      <c r="C13" s="5"/>
      <c r="D13" s="5"/>
      <c r="E13" s="4"/>
      <c r="F13" s="4"/>
      <c r="G13" s="4"/>
      <c r="H13" s="6"/>
    </row>
    <row r="14" spans="1:8" ht="34.049999999999997" customHeight="1" x14ac:dyDescent="0.45">
      <c r="A14" s="5"/>
      <c r="B14" s="4"/>
      <c r="C14" s="5"/>
      <c r="D14" s="5"/>
      <c r="E14" s="4"/>
      <c r="F14" s="4"/>
      <c r="G14" s="4"/>
      <c r="H14" s="6"/>
    </row>
    <row r="15" spans="1:8" x14ac:dyDescent="0.45">
      <c r="A15" s="6"/>
      <c r="B15" s="6"/>
      <c r="C15" s="6"/>
      <c r="D15" s="6"/>
      <c r="E15" s="6"/>
      <c r="F15" s="6"/>
      <c r="G15" s="6"/>
      <c r="H15" s="6"/>
    </row>
  </sheetData>
  <mergeCells count="2">
    <mergeCell ref="A2:H2"/>
    <mergeCell ref="A1:H1"/>
  </mergeCells>
  <dataValidations count="1">
    <dataValidation type="list" allowBlank="1" sqref="G5:G14 I9:I24 J5:J20" xr:uid="{00000000-0002-0000-0300-000000000000}">
      <formula1>"Yes,No,Maybe"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5"/>
  <sheetViews>
    <sheetView showGridLines="0" workbookViewId="0">
      <selection activeCell="D27" sqref="D27"/>
    </sheetView>
  </sheetViews>
  <sheetFormatPr defaultRowHeight="14.25" x14ac:dyDescent="0.45"/>
  <cols>
    <col min="1" max="1" width="36" customWidth="1"/>
    <col min="2" max="4" width="14" customWidth="1"/>
    <col min="5" max="5" width="3" customWidth="1"/>
    <col min="6" max="6" width="28" customWidth="1"/>
    <col min="7" max="7" width="16" customWidth="1"/>
    <col min="8" max="8" width="26" customWidth="1"/>
  </cols>
  <sheetData>
    <row r="1" spans="1:9" ht="24" customHeight="1" x14ac:dyDescent="0.45">
      <c r="A1" s="30" t="s">
        <v>151</v>
      </c>
      <c r="B1" s="25"/>
      <c r="C1" s="25"/>
      <c r="D1" s="25"/>
      <c r="E1" s="25"/>
      <c r="F1" s="25"/>
      <c r="G1" s="25"/>
      <c r="H1" s="25"/>
      <c r="I1" s="12"/>
    </row>
    <row r="2" spans="1:9" ht="34.049999999999997" customHeight="1" x14ac:dyDescent="0.45">
      <c r="A2" s="41" t="s">
        <v>152</v>
      </c>
      <c r="B2" s="25"/>
      <c r="C2" s="25"/>
      <c r="D2" s="25"/>
      <c r="E2" s="25"/>
      <c r="F2" s="25"/>
      <c r="G2" s="25"/>
      <c r="H2" s="25"/>
      <c r="I2" s="11"/>
    </row>
    <row r="3" spans="1:9" x14ac:dyDescent="0.45">
      <c r="A3" s="6"/>
      <c r="B3" s="6"/>
      <c r="C3" s="6"/>
      <c r="D3" s="6"/>
      <c r="E3" s="6"/>
      <c r="F3" s="6"/>
      <c r="G3" s="6"/>
      <c r="H3" s="6"/>
      <c r="I3" s="6"/>
    </row>
    <row r="4" spans="1:9" ht="54" customHeight="1" x14ac:dyDescent="0.45">
      <c r="A4" s="42" t="s">
        <v>153</v>
      </c>
      <c r="B4" s="32"/>
      <c r="C4" s="32"/>
      <c r="D4" s="32"/>
      <c r="E4" s="32"/>
      <c r="F4" s="32"/>
      <c r="G4" s="32"/>
      <c r="H4" s="32"/>
      <c r="I4" s="33"/>
    </row>
    <row r="5" spans="1:9" x14ac:dyDescent="0.45">
      <c r="A5" s="34"/>
      <c r="B5" s="25"/>
      <c r="C5" s="25"/>
      <c r="D5" s="25"/>
      <c r="E5" s="25"/>
      <c r="F5" s="25"/>
      <c r="G5" s="25"/>
      <c r="H5" s="25"/>
      <c r="I5" s="35"/>
    </row>
    <row r="6" spans="1:9" x14ac:dyDescent="0.45">
      <c r="A6" s="36"/>
      <c r="B6" s="29"/>
      <c r="C6" s="29"/>
      <c r="D6" s="29"/>
      <c r="E6" s="29"/>
      <c r="F6" s="29"/>
      <c r="G6" s="29"/>
      <c r="H6" s="29"/>
      <c r="I6" s="37"/>
    </row>
    <row r="7" spans="1:9" ht="14.65" thickBot="1" x14ac:dyDescent="0.5">
      <c r="A7" s="24" t="s">
        <v>154</v>
      </c>
      <c r="B7" s="25"/>
      <c r="C7" s="25"/>
      <c r="D7" s="6"/>
      <c r="E7" s="6"/>
      <c r="F7" s="6"/>
    </row>
    <row r="8" spans="1:9" x14ac:dyDescent="0.45">
      <c r="A8" s="8" t="s">
        <v>155</v>
      </c>
      <c r="B8" s="8" t="s">
        <v>156</v>
      </c>
      <c r="C8" s="8" t="s">
        <v>157</v>
      </c>
      <c r="D8" s="6"/>
      <c r="E8" s="6"/>
      <c r="F8" s="6"/>
    </row>
    <row r="9" spans="1:9" x14ac:dyDescent="0.45">
      <c r="A9" s="13" t="s">
        <v>159</v>
      </c>
      <c r="B9" s="14"/>
      <c r="C9" s="14"/>
      <c r="D9" s="6"/>
      <c r="E9" s="6"/>
      <c r="F9" s="6"/>
    </row>
    <row r="10" spans="1:9" x14ac:dyDescent="0.45">
      <c r="A10" s="13" t="s">
        <v>160</v>
      </c>
      <c r="B10" s="14"/>
      <c r="C10" s="14"/>
      <c r="D10" s="6"/>
      <c r="E10" s="6"/>
      <c r="F10" s="6"/>
    </row>
    <row r="11" spans="1:9" x14ac:dyDescent="0.45">
      <c r="A11" s="13" t="s">
        <v>161</v>
      </c>
      <c r="B11" s="14"/>
      <c r="C11" s="14"/>
      <c r="D11" s="6"/>
      <c r="E11" s="6"/>
      <c r="F11" s="6"/>
    </row>
    <row r="12" spans="1:9" x14ac:dyDescent="0.45">
      <c r="A12" s="13" t="s">
        <v>162</v>
      </c>
      <c r="B12" s="14"/>
      <c r="C12" s="14"/>
      <c r="D12" s="6"/>
      <c r="E12" s="6"/>
      <c r="F12" s="6"/>
    </row>
    <row r="13" spans="1:9" x14ac:dyDescent="0.45">
      <c r="A13" s="13" t="s">
        <v>163</v>
      </c>
      <c r="B13" s="14"/>
      <c r="C13" s="14"/>
      <c r="D13" s="6"/>
      <c r="E13" s="6"/>
      <c r="F13" s="6"/>
    </row>
    <row r="14" spans="1:9" x14ac:dyDescent="0.45">
      <c r="A14" s="13" t="s">
        <v>164</v>
      </c>
      <c r="B14" s="14"/>
      <c r="C14" s="14"/>
      <c r="D14" s="6"/>
      <c r="E14" s="6"/>
      <c r="F14" s="6"/>
    </row>
    <row r="15" spans="1:9" x14ac:dyDescent="0.45">
      <c r="A15" s="13" t="s">
        <v>165</v>
      </c>
      <c r="B15" s="14"/>
      <c r="C15" s="14"/>
      <c r="D15" s="6"/>
      <c r="E15" s="6"/>
      <c r="F15" s="6"/>
    </row>
    <row r="16" spans="1:9" x14ac:dyDescent="0.45">
      <c r="A16" s="13" t="s">
        <v>166</v>
      </c>
      <c r="B16" s="14"/>
      <c r="C16" s="14"/>
      <c r="D16" s="6"/>
      <c r="E16" s="6"/>
      <c r="F16" s="6"/>
      <c r="G16" s="6"/>
      <c r="H16" s="6"/>
      <c r="I16" s="6"/>
    </row>
    <row r="17" spans="1:9" x14ac:dyDescent="0.45">
      <c r="A17" s="13" t="s">
        <v>167</v>
      </c>
      <c r="B17" s="14"/>
      <c r="C17" s="14"/>
      <c r="D17" s="6"/>
      <c r="E17" s="6"/>
      <c r="F17" s="6"/>
      <c r="G17" s="6"/>
      <c r="H17" s="6"/>
      <c r="I17" s="6"/>
    </row>
    <row r="18" spans="1:9" x14ac:dyDescent="0.45">
      <c r="A18" s="6"/>
      <c r="B18" s="6"/>
      <c r="C18" s="6"/>
      <c r="D18" s="6"/>
      <c r="E18" s="6"/>
      <c r="F18" s="6"/>
      <c r="G18" s="6"/>
      <c r="H18" s="6"/>
      <c r="I18" s="6"/>
    </row>
    <row r="19" spans="1:9" x14ac:dyDescent="0.45">
      <c r="A19" s="6"/>
      <c r="B19" s="6"/>
      <c r="C19" s="6"/>
      <c r="D19" s="6"/>
      <c r="E19" s="6"/>
      <c r="F19" s="6"/>
      <c r="G19" s="6"/>
      <c r="H19" s="6"/>
      <c r="I19" s="6"/>
    </row>
    <row r="20" spans="1:9" x14ac:dyDescent="0.45">
      <c r="A20" s="6"/>
      <c r="B20" s="6"/>
      <c r="C20" s="6"/>
      <c r="D20" s="6"/>
      <c r="E20" s="6"/>
      <c r="F20" s="6"/>
      <c r="G20" s="6"/>
      <c r="H20" s="6"/>
      <c r="I20" s="6"/>
    </row>
    <row r="21" spans="1:9" ht="14.65" thickBot="1" x14ac:dyDescent="0.5">
      <c r="A21" s="24" t="s">
        <v>168</v>
      </c>
      <c r="B21" s="25"/>
      <c r="C21" s="25"/>
      <c r="D21" s="25"/>
      <c r="E21" s="6"/>
      <c r="F21" s="6"/>
    </row>
    <row r="22" spans="1:9" x14ac:dyDescent="0.45">
      <c r="A22" s="8" t="s">
        <v>155</v>
      </c>
      <c r="B22" s="8" t="s">
        <v>169</v>
      </c>
      <c r="C22" s="8" t="s">
        <v>170</v>
      </c>
      <c r="D22" s="8" t="s">
        <v>171</v>
      </c>
      <c r="E22" s="6"/>
      <c r="F22" s="6"/>
    </row>
    <row r="23" spans="1:9" x14ac:dyDescent="0.45">
      <c r="A23" s="13" t="s">
        <v>162</v>
      </c>
      <c r="B23" s="14"/>
      <c r="C23" s="14"/>
      <c r="D23" s="14"/>
      <c r="E23" s="6"/>
      <c r="F23" s="6"/>
    </row>
    <row r="24" spans="1:9" x14ac:dyDescent="0.45">
      <c r="A24" s="13" t="s">
        <v>163</v>
      </c>
      <c r="B24" s="14"/>
      <c r="C24" s="14"/>
      <c r="D24" s="14"/>
      <c r="E24" s="6"/>
      <c r="F24" s="6"/>
    </row>
    <row r="25" spans="1:9" x14ac:dyDescent="0.45">
      <c r="A25" s="13" t="s">
        <v>172</v>
      </c>
      <c r="B25" s="14"/>
      <c r="C25" s="14"/>
      <c r="D25" s="14"/>
      <c r="E25" s="6"/>
      <c r="F25" s="6"/>
    </row>
    <row r="26" spans="1:9" x14ac:dyDescent="0.45">
      <c r="A26" s="13" t="s">
        <v>166</v>
      </c>
      <c r="B26" s="14"/>
      <c r="C26" s="14"/>
      <c r="D26" s="14"/>
      <c r="E26" s="6"/>
      <c r="F26" s="6"/>
    </row>
    <row r="27" spans="1:9" x14ac:dyDescent="0.45">
      <c r="A27" s="13" t="s">
        <v>164</v>
      </c>
      <c r="B27" s="14"/>
      <c r="C27" s="14"/>
      <c r="D27" s="14"/>
      <c r="E27" s="6"/>
      <c r="F27" s="6"/>
    </row>
    <row r="28" spans="1:9" x14ac:dyDescent="0.45">
      <c r="A28" s="13" t="s">
        <v>165</v>
      </c>
      <c r="B28" s="14"/>
      <c r="C28" s="14"/>
      <c r="D28" s="14"/>
      <c r="E28" s="6"/>
      <c r="F28" s="6"/>
    </row>
    <row r="29" spans="1:9" x14ac:dyDescent="0.45">
      <c r="A29" s="13" t="s">
        <v>173</v>
      </c>
      <c r="B29" s="14"/>
      <c r="C29" s="14"/>
      <c r="D29" s="14"/>
      <c r="E29" s="6"/>
      <c r="F29" s="6"/>
      <c r="G29" s="6"/>
      <c r="H29" s="6"/>
      <c r="I29" s="6"/>
    </row>
    <row r="30" spans="1:9" x14ac:dyDescent="0.45">
      <c r="A30" s="13" t="s">
        <v>174</v>
      </c>
      <c r="B30" s="14"/>
      <c r="C30" s="14"/>
      <c r="D30" s="14"/>
      <c r="E30" s="6"/>
      <c r="F30" s="6"/>
      <c r="G30" s="6"/>
      <c r="H30" s="6"/>
      <c r="I30" s="6"/>
    </row>
    <row r="31" spans="1:9" x14ac:dyDescent="0.45">
      <c r="A31" s="13" t="s">
        <v>167</v>
      </c>
      <c r="B31" s="14"/>
      <c r="C31" s="14"/>
      <c r="D31" s="14"/>
      <c r="E31" s="6"/>
      <c r="F31" s="6"/>
      <c r="G31" s="6"/>
      <c r="H31" s="6"/>
      <c r="I31" s="6"/>
    </row>
    <row r="32" spans="1:9" x14ac:dyDescent="0.45">
      <c r="A32" s="6"/>
      <c r="B32" s="6"/>
      <c r="C32" s="6"/>
      <c r="D32" s="6"/>
      <c r="E32" s="6"/>
      <c r="F32" s="6"/>
      <c r="G32" s="6"/>
      <c r="H32" s="6"/>
      <c r="I32" s="6"/>
    </row>
    <row r="33" spans="1:9" x14ac:dyDescent="0.45">
      <c r="A33" s="6"/>
      <c r="B33" s="6"/>
      <c r="C33" s="6"/>
      <c r="D33" s="6"/>
      <c r="E33" s="6"/>
      <c r="F33" s="6"/>
      <c r="G33" s="6"/>
      <c r="H33" s="6"/>
      <c r="I33" s="6"/>
    </row>
    <row r="34" spans="1:9" x14ac:dyDescent="0.45">
      <c r="A34" s="6"/>
      <c r="B34" s="6"/>
      <c r="C34" s="6"/>
      <c r="D34" s="6"/>
      <c r="E34" s="6"/>
      <c r="F34" s="6"/>
      <c r="G34" s="6"/>
      <c r="H34" s="6"/>
      <c r="I34" s="6"/>
    </row>
    <row r="35" spans="1:9" x14ac:dyDescent="0.45">
      <c r="A35" s="24" t="s">
        <v>175</v>
      </c>
      <c r="B35" s="25"/>
      <c r="C35" s="25"/>
      <c r="D35" s="25"/>
      <c r="E35" s="6"/>
      <c r="F35" s="6"/>
      <c r="G35" s="6"/>
      <c r="H35" s="6"/>
      <c r="I35" s="6"/>
    </row>
    <row r="36" spans="1:9" x14ac:dyDescent="0.45">
      <c r="A36" s="8" t="s">
        <v>155</v>
      </c>
      <c r="B36" s="8" t="s">
        <v>169</v>
      </c>
      <c r="C36" s="8" t="s">
        <v>170</v>
      </c>
      <c r="D36" s="8" t="s">
        <v>171</v>
      </c>
      <c r="E36" s="6"/>
      <c r="F36" s="6"/>
      <c r="G36" s="6"/>
      <c r="H36" s="6"/>
      <c r="I36" s="6"/>
    </row>
    <row r="37" spans="1:9" x14ac:dyDescent="0.45">
      <c r="A37" s="13" t="s">
        <v>176</v>
      </c>
      <c r="B37" s="14"/>
      <c r="C37" s="14"/>
      <c r="D37" s="14"/>
      <c r="E37" s="6"/>
      <c r="F37" s="6"/>
      <c r="G37" s="6"/>
      <c r="H37" s="6"/>
      <c r="I37" s="6"/>
    </row>
    <row r="38" spans="1:9" x14ac:dyDescent="0.45">
      <c r="A38" s="13" t="s">
        <v>177</v>
      </c>
      <c r="B38" s="14"/>
      <c r="C38" s="14"/>
      <c r="D38" s="14"/>
      <c r="E38" s="6"/>
      <c r="F38" s="6"/>
      <c r="G38" s="6"/>
      <c r="H38" s="6"/>
      <c r="I38" s="6"/>
    </row>
    <row r="39" spans="1:9" x14ac:dyDescent="0.45">
      <c r="A39" s="13" t="s">
        <v>178</v>
      </c>
      <c r="B39" s="14"/>
      <c r="C39" s="14"/>
      <c r="D39" s="14"/>
      <c r="E39" s="6"/>
      <c r="F39" s="6"/>
      <c r="G39" s="6"/>
      <c r="H39" s="6"/>
      <c r="I39" s="6"/>
    </row>
    <row r="40" spans="1:9" x14ac:dyDescent="0.45">
      <c r="A40" s="13" t="s">
        <v>179</v>
      </c>
      <c r="B40" s="14"/>
      <c r="C40" s="14"/>
      <c r="D40" s="14"/>
      <c r="E40" s="6"/>
      <c r="F40" s="6"/>
      <c r="G40" s="6"/>
      <c r="H40" s="6"/>
      <c r="I40" s="6"/>
    </row>
    <row r="41" spans="1:9" x14ac:dyDescent="0.45">
      <c r="A41" s="13" t="s">
        <v>180</v>
      </c>
      <c r="B41" s="14" t="str">
        <f>IF(OR(B38="",B39=""),"",ABS(B38)-B39)</f>
        <v/>
      </c>
      <c r="C41" s="14" t="str">
        <f>IF(OR(C38="",C39=""),"",ABS(C38)-C39)</f>
        <v/>
      </c>
      <c r="D41" s="14" t="str">
        <f>IF(OR(D38="",D39=""),"",ABS(D38)-D39)</f>
        <v/>
      </c>
      <c r="E41" s="6"/>
      <c r="F41" s="6"/>
      <c r="G41" s="6"/>
      <c r="H41" s="6"/>
      <c r="I41" s="6"/>
    </row>
    <row r="42" spans="1:9" x14ac:dyDescent="0.45">
      <c r="A42" s="6"/>
      <c r="B42" s="6"/>
      <c r="C42" s="6"/>
      <c r="D42" s="6"/>
      <c r="E42" s="6"/>
      <c r="F42" s="6"/>
      <c r="G42" s="6"/>
      <c r="H42" s="6"/>
      <c r="I42" s="6"/>
    </row>
    <row r="43" spans="1:9" x14ac:dyDescent="0.45">
      <c r="A43" s="6"/>
      <c r="B43" s="6"/>
      <c r="C43" s="6"/>
      <c r="D43" s="6"/>
      <c r="E43" s="6"/>
      <c r="F43" s="6"/>
      <c r="G43" s="6"/>
      <c r="H43" s="6"/>
      <c r="I43" s="6"/>
    </row>
    <row r="44" spans="1:9" x14ac:dyDescent="0.45">
      <c r="A44" s="6"/>
      <c r="B44" s="6"/>
      <c r="C44" s="6"/>
      <c r="D44" s="6"/>
      <c r="E44" s="6"/>
      <c r="F44" s="6"/>
      <c r="G44" s="6"/>
      <c r="H44" s="6"/>
      <c r="I44" s="6"/>
    </row>
    <row r="45" spans="1:9" x14ac:dyDescent="0.45">
      <c r="A45" s="6"/>
      <c r="B45" s="6"/>
      <c r="C45" s="6"/>
      <c r="D45" s="6"/>
      <c r="E45" s="6"/>
      <c r="F45" s="6"/>
      <c r="G45" s="6"/>
      <c r="H45" s="6"/>
      <c r="I45" s="6"/>
    </row>
    <row r="46" spans="1:9" x14ac:dyDescent="0.45">
      <c r="A46" s="6"/>
      <c r="B46" s="6"/>
      <c r="C46" s="6"/>
      <c r="D46" s="6"/>
      <c r="E46" s="6"/>
      <c r="F46" s="6"/>
      <c r="G46" s="6"/>
      <c r="H46" s="6"/>
      <c r="I46" s="6"/>
    </row>
    <row r="47" spans="1:9" x14ac:dyDescent="0.45">
      <c r="A47" s="6"/>
      <c r="B47" s="6"/>
      <c r="C47" s="6"/>
      <c r="D47" s="6"/>
      <c r="E47" s="6"/>
      <c r="F47" s="6"/>
      <c r="G47" s="6"/>
      <c r="H47" s="6"/>
      <c r="I47" s="6"/>
    </row>
    <row r="48" spans="1:9" x14ac:dyDescent="0.45">
      <c r="A48" s="24" t="s">
        <v>181</v>
      </c>
      <c r="B48" s="25"/>
      <c r="C48" s="25"/>
      <c r="D48" s="6"/>
      <c r="E48" s="6"/>
      <c r="F48" s="6"/>
      <c r="G48" s="6"/>
      <c r="H48" s="6"/>
      <c r="I48" s="6"/>
    </row>
    <row r="49" spans="1:9" x14ac:dyDescent="0.45">
      <c r="A49" s="8" t="s">
        <v>182</v>
      </c>
      <c r="B49" s="8" t="s">
        <v>183</v>
      </c>
      <c r="C49" s="8" t="s">
        <v>48</v>
      </c>
      <c r="D49" s="6"/>
      <c r="E49" s="6"/>
      <c r="F49" s="6"/>
      <c r="G49" s="6"/>
      <c r="H49" s="6"/>
      <c r="I49" s="6"/>
    </row>
    <row r="50" spans="1:9" x14ac:dyDescent="0.45">
      <c r="A50" s="13" t="s">
        <v>184</v>
      </c>
      <c r="B50" s="14"/>
      <c r="C50" s="3" t="s">
        <v>83</v>
      </c>
      <c r="D50" s="6"/>
      <c r="E50" s="6"/>
      <c r="F50" s="6"/>
      <c r="G50" s="6"/>
      <c r="H50" s="6"/>
      <c r="I50" s="6"/>
    </row>
    <row r="51" spans="1:9" x14ac:dyDescent="0.45">
      <c r="A51" s="13" t="s">
        <v>185</v>
      </c>
      <c r="B51" s="14" t="str">
        <f>IF(OR(B50="",B52=""),"",AVERAGE(B50,B52))</f>
        <v/>
      </c>
      <c r="C51" s="3" t="s">
        <v>83</v>
      </c>
      <c r="D51" s="6"/>
      <c r="E51" s="6"/>
      <c r="F51" s="6"/>
      <c r="G51" s="6"/>
      <c r="H51" s="6"/>
      <c r="I51" s="6"/>
    </row>
    <row r="52" spans="1:9" x14ac:dyDescent="0.45">
      <c r="A52" s="13" t="s">
        <v>186</v>
      </c>
      <c r="B52" s="16"/>
      <c r="C52" s="3" t="s">
        <v>83</v>
      </c>
      <c r="D52" s="6"/>
      <c r="E52" s="6"/>
      <c r="F52" s="6"/>
      <c r="G52" s="6"/>
      <c r="H52" s="6"/>
      <c r="I52" s="6"/>
    </row>
    <row r="53" spans="1:9" x14ac:dyDescent="0.45">
      <c r="A53" s="13" t="s">
        <v>187</v>
      </c>
      <c r="B53" s="14"/>
      <c r="C53" s="3" t="s">
        <v>77</v>
      </c>
      <c r="D53" s="6"/>
      <c r="E53" s="6"/>
      <c r="F53" s="6"/>
      <c r="G53" s="6"/>
      <c r="H53" s="6"/>
      <c r="I53" s="6"/>
    </row>
    <row r="54" spans="1:9" x14ac:dyDescent="0.45">
      <c r="A54" s="13" t="s">
        <v>188</v>
      </c>
      <c r="B54" s="14"/>
      <c r="C54" s="3" t="s">
        <v>83</v>
      </c>
      <c r="D54" s="6"/>
      <c r="E54" s="6"/>
      <c r="F54" s="6"/>
      <c r="G54" s="6"/>
      <c r="H54" s="6"/>
      <c r="I54" s="6"/>
    </row>
    <row r="55" spans="1:9" ht="28.5" x14ac:dyDescent="0.45">
      <c r="A55" s="13" t="s">
        <v>189</v>
      </c>
      <c r="B55" s="14"/>
      <c r="C55" s="3" t="s">
        <v>71</v>
      </c>
      <c r="D55" s="6"/>
      <c r="E55" s="6"/>
      <c r="F55" s="6"/>
      <c r="G55" s="6"/>
      <c r="H55" s="6"/>
      <c r="I55" s="6"/>
    </row>
    <row r="56" spans="1:9" ht="28.5" x14ac:dyDescent="0.45">
      <c r="A56" s="13" t="s">
        <v>190</v>
      </c>
      <c r="B56" s="14"/>
      <c r="C56" s="3" t="s">
        <v>83</v>
      </c>
      <c r="D56" s="6"/>
      <c r="E56" s="6"/>
      <c r="F56" s="6"/>
      <c r="G56" s="6"/>
      <c r="H56" s="6"/>
      <c r="I56" s="6"/>
    </row>
    <row r="57" spans="1:9" x14ac:dyDescent="0.45">
      <c r="A57" s="13"/>
      <c r="B57" s="14"/>
      <c r="C57" s="3"/>
      <c r="D57" s="6"/>
      <c r="E57" s="6"/>
      <c r="F57" s="6"/>
      <c r="G57" s="6"/>
      <c r="H57" s="6"/>
      <c r="I57" s="6"/>
    </row>
    <row r="58" spans="1:9" x14ac:dyDescent="0.45">
      <c r="A58" s="43" t="s">
        <v>191</v>
      </c>
      <c r="B58" s="32"/>
      <c r="C58" s="32"/>
      <c r="D58" s="32"/>
      <c r="E58" s="32"/>
      <c r="F58" s="32"/>
      <c r="G58" s="32"/>
      <c r="H58" s="33"/>
      <c r="I58" s="6"/>
    </row>
    <row r="59" spans="1:9" x14ac:dyDescent="0.45">
      <c r="A59" s="34"/>
      <c r="B59" s="25"/>
      <c r="C59" s="25"/>
      <c r="D59" s="25"/>
      <c r="E59" s="25"/>
      <c r="F59" s="25"/>
      <c r="G59" s="25"/>
      <c r="H59" s="35"/>
      <c r="I59" s="6"/>
    </row>
    <row r="60" spans="1:9" x14ac:dyDescent="0.45">
      <c r="A60" s="36"/>
      <c r="B60" s="29"/>
      <c r="C60" s="29"/>
      <c r="D60" s="29"/>
      <c r="E60" s="29"/>
      <c r="F60" s="29"/>
      <c r="G60" s="29"/>
      <c r="H60" s="37"/>
      <c r="I60" s="6"/>
    </row>
    <row r="61" spans="1:9" x14ac:dyDescent="0.45">
      <c r="A61" s="6"/>
      <c r="B61" s="6"/>
      <c r="C61" s="6"/>
      <c r="D61" s="6"/>
      <c r="E61" s="6"/>
      <c r="F61" s="6"/>
      <c r="G61" s="6"/>
      <c r="H61" s="6"/>
      <c r="I61" s="6"/>
    </row>
    <row r="62" spans="1:9" x14ac:dyDescent="0.45">
      <c r="A62" s="6"/>
      <c r="B62" s="6"/>
      <c r="C62" s="6"/>
      <c r="D62" s="6"/>
      <c r="E62" s="6"/>
      <c r="F62" s="6"/>
      <c r="G62" s="6"/>
      <c r="H62" s="6"/>
      <c r="I62" s="6"/>
    </row>
    <row r="63" spans="1:9" x14ac:dyDescent="0.45">
      <c r="A63" s="6"/>
      <c r="B63" s="6"/>
      <c r="C63" s="6"/>
      <c r="D63" s="6"/>
      <c r="E63" s="6"/>
      <c r="F63" s="6"/>
      <c r="G63" s="6"/>
      <c r="H63" s="6"/>
      <c r="I63" s="6"/>
    </row>
    <row r="64" spans="1:9" x14ac:dyDescent="0.45">
      <c r="A64" s="6"/>
      <c r="B64" s="6"/>
      <c r="C64" s="6"/>
      <c r="D64" s="6"/>
      <c r="E64" s="6"/>
      <c r="F64" s="6"/>
      <c r="G64" s="6"/>
      <c r="H64" s="6"/>
      <c r="I64" s="6"/>
    </row>
    <row r="65" spans="1:9" x14ac:dyDescent="0.45">
      <c r="A65" s="6"/>
      <c r="B65" s="6"/>
      <c r="C65" s="6"/>
      <c r="D65" s="6"/>
      <c r="E65" s="6"/>
      <c r="F65" s="6"/>
      <c r="G65" s="6"/>
      <c r="H65" s="6"/>
      <c r="I65" s="6"/>
    </row>
  </sheetData>
  <mergeCells count="8">
    <mergeCell ref="A1:H1"/>
    <mergeCell ref="A7:C7"/>
    <mergeCell ref="A48:C48"/>
    <mergeCell ref="A58:H60"/>
    <mergeCell ref="A35:D35"/>
    <mergeCell ref="A2:H2"/>
    <mergeCell ref="A21:D21"/>
    <mergeCell ref="A4:I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8"/>
  <sheetViews>
    <sheetView showGridLines="0" topLeftCell="A2" workbookViewId="0">
      <selection activeCell="E10" sqref="E10"/>
    </sheetView>
  </sheetViews>
  <sheetFormatPr defaultRowHeight="14.25" x14ac:dyDescent="0.45"/>
  <cols>
    <col min="1" max="2" width="20" customWidth="1"/>
    <col min="3" max="3" width="18" customWidth="1"/>
    <col min="4" max="4" width="16" customWidth="1"/>
    <col min="5" max="5" width="18" customWidth="1"/>
    <col min="6" max="6" width="20" customWidth="1"/>
    <col min="7" max="7" width="15" customWidth="1"/>
    <col min="8" max="8" width="12" customWidth="1"/>
  </cols>
  <sheetData>
    <row r="1" spans="1:8" ht="24" customHeight="1" x14ac:dyDescent="0.45">
      <c r="A1" s="30" t="s">
        <v>192</v>
      </c>
      <c r="B1" s="25"/>
      <c r="C1" s="25"/>
      <c r="D1" s="25"/>
      <c r="E1" s="25"/>
      <c r="F1" s="25"/>
      <c r="G1" s="25"/>
      <c r="H1" s="25"/>
    </row>
    <row r="2" spans="1:8" ht="34.049999999999997" customHeight="1" x14ac:dyDescent="0.45">
      <c r="A2" s="41" t="s">
        <v>193</v>
      </c>
      <c r="B2" s="25"/>
      <c r="C2" s="25"/>
      <c r="D2" s="25"/>
      <c r="E2" s="25"/>
      <c r="F2" s="25"/>
      <c r="G2" s="25"/>
      <c r="H2" s="25"/>
    </row>
    <row r="3" spans="1:8" x14ac:dyDescent="0.45">
      <c r="A3" s="6"/>
      <c r="B3" s="6"/>
      <c r="C3" s="6"/>
      <c r="D3" s="6"/>
      <c r="E3" s="6"/>
      <c r="F3" s="6"/>
      <c r="G3" s="6"/>
      <c r="H3" s="6"/>
    </row>
    <row r="4" spans="1:8" ht="54" customHeight="1" x14ac:dyDescent="0.45">
      <c r="A4" s="42" t="s">
        <v>194</v>
      </c>
      <c r="B4" s="32"/>
      <c r="C4" s="32"/>
      <c r="D4" s="32"/>
      <c r="E4" s="32"/>
      <c r="F4" s="32"/>
      <c r="G4" s="32"/>
      <c r="H4" s="33"/>
    </row>
    <row r="5" spans="1:8" x14ac:dyDescent="0.45">
      <c r="A5" s="34"/>
      <c r="B5" s="25"/>
      <c r="C5" s="25"/>
      <c r="D5" s="25"/>
      <c r="E5" s="25"/>
      <c r="F5" s="25"/>
      <c r="G5" s="25"/>
      <c r="H5" s="35"/>
    </row>
    <row r="6" spans="1:8" x14ac:dyDescent="0.45">
      <c r="A6" s="36"/>
      <c r="B6" s="29"/>
      <c r="C6" s="29"/>
      <c r="D6" s="29"/>
      <c r="E6" s="29"/>
      <c r="F6" s="29"/>
      <c r="G6" s="29"/>
      <c r="H6" s="37"/>
    </row>
    <row r="7" spans="1:8" x14ac:dyDescent="0.45">
      <c r="A7" s="6"/>
      <c r="B7" s="6"/>
      <c r="C7" s="6"/>
      <c r="D7" s="6"/>
      <c r="E7" s="6"/>
      <c r="F7" s="6"/>
      <c r="G7" s="6"/>
      <c r="H7" s="6"/>
    </row>
    <row r="8" spans="1:8" ht="28.5" x14ac:dyDescent="0.45">
      <c r="A8" s="8" t="s">
        <v>50</v>
      </c>
      <c r="B8" s="8" t="s">
        <v>195</v>
      </c>
      <c r="C8" s="8" t="s">
        <v>196</v>
      </c>
      <c r="D8" s="8" t="s">
        <v>197</v>
      </c>
      <c r="E8" s="8" t="s">
        <v>48</v>
      </c>
      <c r="F8" s="8" t="s">
        <v>158</v>
      </c>
      <c r="G8" s="8" t="s">
        <v>145</v>
      </c>
      <c r="H8" s="8" t="s">
        <v>148</v>
      </c>
    </row>
    <row r="9" spans="1:8" ht="42" customHeight="1" x14ac:dyDescent="0.45">
      <c r="A9" s="4"/>
      <c r="B9" s="4"/>
      <c r="C9" s="4"/>
      <c r="D9" s="4"/>
      <c r="E9" s="4"/>
      <c r="F9" s="4"/>
      <c r="G9" s="4"/>
      <c r="H9" s="4"/>
    </row>
    <row r="10" spans="1:8" ht="42" customHeight="1" x14ac:dyDescent="0.45">
      <c r="A10" s="4"/>
      <c r="B10" s="4"/>
      <c r="C10" s="4"/>
      <c r="D10" s="4"/>
      <c r="E10" s="4"/>
      <c r="F10" s="4"/>
      <c r="G10" s="4"/>
      <c r="H10" s="4"/>
    </row>
    <row r="11" spans="1:8" ht="42" customHeight="1" x14ac:dyDescent="0.45">
      <c r="A11" s="4"/>
      <c r="B11" s="4"/>
      <c r="C11" s="4"/>
      <c r="D11" s="4"/>
      <c r="E11" s="4"/>
      <c r="F11" s="4"/>
      <c r="G11" s="4"/>
      <c r="H11" s="4"/>
    </row>
    <row r="12" spans="1:8" ht="42" customHeight="1" x14ac:dyDescent="0.45">
      <c r="A12" s="4"/>
      <c r="B12" s="4"/>
      <c r="C12" s="4"/>
      <c r="D12" s="4"/>
      <c r="E12" s="4"/>
      <c r="F12" s="4"/>
      <c r="G12" s="4"/>
      <c r="H12" s="4"/>
    </row>
    <row r="13" spans="1:8" ht="42" customHeight="1" x14ac:dyDescent="0.45">
      <c r="A13" s="4"/>
      <c r="B13" s="4"/>
      <c r="C13" s="4"/>
      <c r="D13" s="4"/>
      <c r="E13" s="4"/>
      <c r="F13" s="4"/>
      <c r="G13" s="4"/>
      <c r="H13" s="4"/>
    </row>
    <row r="14" spans="1:8" ht="42" customHeight="1" x14ac:dyDescent="0.45">
      <c r="A14" s="4"/>
      <c r="B14" s="4"/>
      <c r="C14" s="4"/>
      <c r="D14" s="4"/>
      <c r="E14" s="4"/>
      <c r="F14" s="4"/>
      <c r="G14" s="4"/>
      <c r="H14" s="4"/>
    </row>
    <row r="15" spans="1:8" ht="42" customHeight="1" x14ac:dyDescent="0.45">
      <c r="A15" s="4"/>
      <c r="B15" s="4"/>
      <c r="C15" s="4"/>
      <c r="D15" s="4"/>
      <c r="E15" s="4"/>
      <c r="F15" s="4"/>
      <c r="G15" s="4"/>
      <c r="H15" s="4"/>
    </row>
    <row r="16" spans="1:8" ht="42" customHeight="1" x14ac:dyDescent="0.45">
      <c r="A16" s="4"/>
      <c r="B16" s="4"/>
      <c r="C16" s="4"/>
      <c r="D16" s="4"/>
      <c r="E16" s="4"/>
      <c r="F16" s="4"/>
      <c r="G16" s="4"/>
      <c r="H16" s="4"/>
    </row>
    <row r="17" spans="1:8" ht="42" customHeight="1" x14ac:dyDescent="0.45">
      <c r="A17" s="4"/>
      <c r="B17" s="4"/>
      <c r="C17" s="4"/>
      <c r="D17" s="4"/>
      <c r="E17" s="4"/>
      <c r="F17" s="4"/>
      <c r="G17" s="4"/>
      <c r="H17" s="4"/>
    </row>
    <row r="18" spans="1:8" x14ac:dyDescent="0.45">
      <c r="A18" s="6"/>
      <c r="B18" s="6"/>
      <c r="C18" s="6"/>
      <c r="D18" s="6"/>
      <c r="E18" s="6"/>
      <c r="F18" s="6"/>
      <c r="G18" s="6"/>
      <c r="H18" s="6"/>
    </row>
  </sheetData>
  <mergeCells count="3">
    <mergeCell ref="A4:H6"/>
    <mergeCell ref="A2:H2"/>
    <mergeCell ref="A1:H1"/>
  </mergeCells>
  <dataValidations count="1">
    <dataValidation type="list" allowBlank="1" sqref="B9:B24 C9:C17" xr:uid="{00000000-0002-0000-0500-000000000000}">
      <formula1>"Product,Monetization,Infrastructure,Cloud,Disclosure"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showGridLines="0" workbookViewId="0">
      <selection sqref="A1:H1"/>
    </sheetView>
  </sheetViews>
  <sheetFormatPr defaultRowHeight="14.25" x14ac:dyDescent="0.45"/>
  <cols>
    <col min="1" max="1" width="8" customWidth="1"/>
    <col min="2" max="2" width="18" customWidth="1"/>
    <col min="3" max="3" width="28" customWidth="1"/>
    <col min="4" max="4" width="12" customWidth="1"/>
    <col min="5" max="7" width="18" customWidth="1"/>
    <col min="8" max="8" width="12" customWidth="1"/>
    <col min="9" max="9" width="16" customWidth="1"/>
  </cols>
  <sheetData>
    <row r="1" spans="1:9" ht="24" customHeight="1" x14ac:dyDescent="0.45">
      <c r="A1" s="30" t="s">
        <v>198</v>
      </c>
      <c r="B1" s="25"/>
      <c r="C1" s="25"/>
      <c r="D1" s="25"/>
      <c r="E1" s="25"/>
      <c r="F1" s="25"/>
      <c r="G1" s="25"/>
      <c r="H1" s="25"/>
      <c r="I1" s="12"/>
    </row>
    <row r="2" spans="1:9" ht="34.049999999999997" customHeight="1" x14ac:dyDescent="0.45">
      <c r="A2" s="41" t="s">
        <v>199</v>
      </c>
      <c r="B2" s="25"/>
      <c r="C2" s="25"/>
      <c r="D2" s="25"/>
      <c r="E2" s="25"/>
      <c r="F2" s="25"/>
      <c r="G2" s="25"/>
      <c r="H2" s="25"/>
      <c r="I2" s="11"/>
    </row>
    <row r="3" spans="1:9" x14ac:dyDescent="0.45">
      <c r="A3" s="6"/>
      <c r="B3" s="6"/>
      <c r="C3" s="6"/>
      <c r="D3" s="6"/>
      <c r="E3" s="6"/>
      <c r="F3" s="6"/>
      <c r="G3" s="6"/>
      <c r="H3" s="6"/>
      <c r="I3" s="6"/>
    </row>
    <row r="4" spans="1:9" ht="54" customHeight="1" x14ac:dyDescent="0.45">
      <c r="A4" s="42" t="s">
        <v>200</v>
      </c>
      <c r="B4" s="32"/>
      <c r="C4" s="32"/>
      <c r="D4" s="32"/>
      <c r="E4" s="32"/>
      <c r="F4" s="32"/>
      <c r="G4" s="32"/>
      <c r="H4" s="32"/>
      <c r="I4" s="33"/>
    </row>
    <row r="5" spans="1:9" x14ac:dyDescent="0.45">
      <c r="A5" s="34"/>
      <c r="B5" s="25"/>
      <c r="C5" s="25"/>
      <c r="D5" s="25"/>
      <c r="E5" s="25"/>
      <c r="F5" s="25"/>
      <c r="G5" s="25"/>
      <c r="H5" s="25"/>
      <c r="I5" s="35"/>
    </row>
    <row r="6" spans="1:9" x14ac:dyDescent="0.45">
      <c r="A6" s="36"/>
      <c r="B6" s="29"/>
      <c r="C6" s="29"/>
      <c r="D6" s="29"/>
      <c r="E6" s="29"/>
      <c r="F6" s="29"/>
      <c r="G6" s="29"/>
      <c r="H6" s="29"/>
      <c r="I6" s="37"/>
    </row>
    <row r="7" spans="1:9" x14ac:dyDescent="0.45">
      <c r="A7" s="6"/>
      <c r="B7" s="6"/>
      <c r="C7" s="6"/>
      <c r="D7" s="6"/>
      <c r="E7" s="6"/>
      <c r="F7" s="6"/>
      <c r="G7" s="6"/>
      <c r="H7" s="6"/>
      <c r="I7" s="6"/>
    </row>
    <row r="8" spans="1:9" x14ac:dyDescent="0.45">
      <c r="A8" s="8" t="s">
        <v>201</v>
      </c>
      <c r="B8" s="8" t="s">
        <v>196</v>
      </c>
      <c r="C8" s="8" t="s">
        <v>202</v>
      </c>
      <c r="D8" s="8" t="s">
        <v>203</v>
      </c>
      <c r="E8" s="8" t="s">
        <v>145</v>
      </c>
      <c r="F8" s="8" t="s">
        <v>148</v>
      </c>
      <c r="G8" s="8" t="s">
        <v>204</v>
      </c>
      <c r="H8" s="8" t="s">
        <v>48</v>
      </c>
      <c r="I8" s="8" t="s">
        <v>150</v>
      </c>
    </row>
    <row r="9" spans="1:9" ht="38" customHeight="1" x14ac:dyDescent="0.45">
      <c r="A9" s="5" t="s">
        <v>205</v>
      </c>
      <c r="B9" s="4"/>
      <c r="C9" s="4"/>
      <c r="D9" s="4"/>
      <c r="E9" s="4"/>
      <c r="F9" s="4"/>
      <c r="G9" s="4"/>
      <c r="H9" s="4"/>
      <c r="I9" s="4"/>
    </row>
    <row r="10" spans="1:9" ht="38" customHeight="1" x14ac:dyDescent="0.45">
      <c r="A10" s="5" t="s">
        <v>206</v>
      </c>
      <c r="B10" s="4"/>
      <c r="C10" s="4"/>
      <c r="D10" s="4"/>
      <c r="E10" s="4"/>
      <c r="F10" s="4"/>
      <c r="G10" s="4"/>
      <c r="H10" s="4"/>
      <c r="I10" s="4"/>
    </row>
    <row r="11" spans="1:9" ht="38" customHeight="1" x14ac:dyDescent="0.45">
      <c r="A11" s="5" t="s">
        <v>207</v>
      </c>
      <c r="B11" s="4"/>
      <c r="C11" s="4"/>
      <c r="D11" s="4"/>
      <c r="E11" s="4"/>
      <c r="F11" s="4"/>
      <c r="G11" s="4"/>
      <c r="H11" s="4"/>
      <c r="I11" s="4"/>
    </row>
    <row r="12" spans="1:9" ht="38" customHeight="1" x14ac:dyDescent="0.45">
      <c r="A12" s="5" t="s">
        <v>208</v>
      </c>
      <c r="B12" s="4"/>
      <c r="C12" s="4"/>
      <c r="D12" s="4"/>
      <c r="E12" s="4"/>
      <c r="F12" s="4"/>
      <c r="G12" s="4"/>
      <c r="H12" s="4"/>
      <c r="I12" s="4"/>
    </row>
    <row r="13" spans="1:9" ht="38" customHeight="1" x14ac:dyDescent="0.45">
      <c r="A13" s="5" t="s">
        <v>209</v>
      </c>
      <c r="B13" s="4"/>
      <c r="C13" s="4"/>
      <c r="D13" s="4"/>
      <c r="E13" s="4"/>
      <c r="F13" s="4"/>
      <c r="G13" s="4"/>
      <c r="H13" s="4"/>
      <c r="I13" s="4"/>
    </row>
    <row r="14" spans="1:9" ht="38" customHeight="1" x14ac:dyDescent="0.45">
      <c r="A14" s="5" t="s">
        <v>210</v>
      </c>
      <c r="B14" s="4"/>
      <c r="C14" s="4"/>
      <c r="D14" s="4"/>
      <c r="E14" s="4"/>
      <c r="F14" s="4"/>
      <c r="G14" s="4"/>
      <c r="H14" s="4"/>
      <c r="I14" s="4"/>
    </row>
    <row r="15" spans="1:9" ht="38" customHeight="1" x14ac:dyDescent="0.45">
      <c r="A15" s="5" t="s">
        <v>211</v>
      </c>
      <c r="B15" s="4"/>
      <c r="C15" s="4"/>
      <c r="D15" s="4"/>
      <c r="E15" s="4"/>
      <c r="F15" s="4"/>
      <c r="G15" s="4"/>
      <c r="H15" s="4"/>
      <c r="I15" s="4"/>
    </row>
    <row r="16" spans="1:9" ht="38" customHeight="1" x14ac:dyDescent="0.45">
      <c r="A16" s="5" t="s">
        <v>212</v>
      </c>
      <c r="B16" s="4"/>
      <c r="C16" s="4"/>
      <c r="D16" s="4"/>
      <c r="E16" s="4"/>
      <c r="F16" s="4"/>
      <c r="G16" s="4"/>
      <c r="H16" s="4"/>
      <c r="I16" s="4"/>
    </row>
    <row r="17" spans="1:9" ht="38" customHeight="1" x14ac:dyDescent="0.45">
      <c r="A17" s="5" t="s">
        <v>213</v>
      </c>
      <c r="B17" s="4"/>
      <c r="C17" s="4"/>
      <c r="D17" s="4"/>
      <c r="E17" s="4"/>
      <c r="F17" s="4"/>
      <c r="G17" s="4"/>
      <c r="H17" s="4"/>
      <c r="I17" s="4"/>
    </row>
    <row r="18" spans="1:9" ht="38" customHeight="1" x14ac:dyDescent="0.45">
      <c r="A18" s="5" t="s">
        <v>214</v>
      </c>
      <c r="B18" s="4"/>
      <c r="C18" s="4"/>
      <c r="D18" s="4"/>
      <c r="E18" s="4"/>
      <c r="F18" s="4"/>
      <c r="G18" s="4"/>
      <c r="H18" s="4"/>
      <c r="I18" s="4"/>
    </row>
    <row r="19" spans="1:9" ht="38" customHeight="1" x14ac:dyDescent="0.45">
      <c r="A19" s="5" t="s">
        <v>215</v>
      </c>
      <c r="B19" s="4"/>
      <c r="C19" s="4"/>
      <c r="D19" s="4"/>
      <c r="E19" s="4"/>
      <c r="F19" s="4"/>
      <c r="G19" s="4"/>
      <c r="H19" s="4"/>
      <c r="I19" s="4"/>
    </row>
    <row r="20" spans="1:9" ht="38" customHeight="1" x14ac:dyDescent="0.45">
      <c r="A20" s="5" t="s">
        <v>216</v>
      </c>
      <c r="B20" s="4"/>
      <c r="C20" s="4"/>
      <c r="D20" s="4"/>
      <c r="E20" s="4"/>
      <c r="F20" s="4"/>
      <c r="G20" s="4"/>
      <c r="H20" s="4"/>
      <c r="I20" s="4"/>
    </row>
    <row r="21" spans="1:9" ht="38" customHeight="1" x14ac:dyDescent="0.45">
      <c r="A21" s="5" t="s">
        <v>217</v>
      </c>
      <c r="B21" s="4"/>
      <c r="C21" s="4"/>
      <c r="D21" s="4"/>
      <c r="E21" s="4"/>
      <c r="F21" s="4"/>
      <c r="G21" s="4"/>
      <c r="H21" s="4"/>
      <c r="I21" s="4"/>
    </row>
    <row r="22" spans="1:9" ht="38" customHeight="1" x14ac:dyDescent="0.45">
      <c r="A22" s="5" t="s">
        <v>218</v>
      </c>
      <c r="B22" s="4"/>
      <c r="C22" s="4"/>
      <c r="D22" s="4"/>
      <c r="E22" s="4"/>
      <c r="F22" s="4"/>
      <c r="G22" s="4"/>
      <c r="H22" s="4"/>
      <c r="I22" s="4"/>
    </row>
    <row r="23" spans="1:9" ht="38" customHeight="1" x14ac:dyDescent="0.45">
      <c r="A23" s="5" t="s">
        <v>219</v>
      </c>
      <c r="B23" s="4"/>
      <c r="C23" s="4"/>
      <c r="D23" s="4"/>
      <c r="E23" s="4"/>
      <c r="F23" s="4"/>
      <c r="G23" s="4"/>
      <c r="H23" s="4"/>
      <c r="I23" s="4"/>
    </row>
    <row r="24" spans="1:9" ht="38" customHeight="1" x14ac:dyDescent="0.45">
      <c r="A24" s="5" t="s">
        <v>220</v>
      </c>
      <c r="B24" s="4"/>
      <c r="C24" s="4"/>
      <c r="D24" s="4"/>
      <c r="E24" s="4"/>
      <c r="F24" s="4"/>
      <c r="G24" s="4"/>
      <c r="H24" s="4"/>
      <c r="I24" s="4"/>
    </row>
    <row r="25" spans="1:9" x14ac:dyDescent="0.45">
      <c r="A25" s="6"/>
      <c r="B25" s="6"/>
      <c r="C25" s="6"/>
      <c r="D25" s="6"/>
      <c r="E25" s="6"/>
      <c r="F25" s="6"/>
      <c r="G25" s="6"/>
      <c r="H25" s="6"/>
      <c r="I25" s="6"/>
    </row>
    <row r="26" spans="1:9" x14ac:dyDescent="0.45">
      <c r="A26" s="6"/>
      <c r="B26" s="6"/>
      <c r="C26" s="6"/>
      <c r="D26" s="6"/>
      <c r="E26" s="6"/>
      <c r="F26" s="6"/>
      <c r="G26" s="6"/>
      <c r="H26" s="6"/>
      <c r="I26" s="6"/>
    </row>
    <row r="27" spans="1:9" x14ac:dyDescent="0.45">
      <c r="A27" s="6"/>
      <c r="B27" s="6"/>
      <c r="C27" s="6"/>
      <c r="D27" s="6"/>
      <c r="E27" s="6"/>
      <c r="F27" s="6"/>
      <c r="G27" s="6"/>
      <c r="H27" s="6"/>
      <c r="I27" s="6"/>
    </row>
    <row r="28" spans="1:9" x14ac:dyDescent="0.45">
      <c r="A28" s="6"/>
      <c r="B28" s="6"/>
      <c r="C28" s="6"/>
      <c r="D28" s="6"/>
      <c r="E28" s="6"/>
      <c r="F28" s="6"/>
      <c r="G28" s="6"/>
      <c r="H28" s="6"/>
      <c r="I28" s="6"/>
    </row>
  </sheetData>
  <mergeCells count="3">
    <mergeCell ref="A4:I6"/>
    <mergeCell ref="A2:H2"/>
    <mergeCell ref="A1:H1"/>
  </mergeCells>
  <dataValidations count="3">
    <dataValidation type="list" allowBlank="1" sqref="B9:B24" xr:uid="{00000000-0002-0000-0600-000000000000}">
      <formula1>"Product,Monetization,Infrastructure,Cloud,Disclosure"</formula1>
    </dataValidation>
    <dataValidation type="list" allowBlank="1" sqref="D9:D24" xr:uid="{00000000-0002-0000-0600-000001000000}">
      <formula1>"FACT,PROXY,ASSUMPTION,INFERENCE"</formula1>
    </dataValidation>
    <dataValidation type="list" allowBlank="1" sqref="G5:G14 I9:I24 J5:J20" xr:uid="{00000000-0002-0000-0600-000002000000}">
      <formula1>"Yes,No,Maybe"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4"/>
  <sheetViews>
    <sheetView workbookViewId="0">
      <selection activeCell="H14" sqref="H14"/>
    </sheetView>
  </sheetViews>
  <sheetFormatPr defaultRowHeight="14.25" x14ac:dyDescent="0.45"/>
  <cols>
    <col min="1" max="1" width="16" customWidth="1"/>
    <col min="2" max="2" width="20" customWidth="1"/>
    <col min="3" max="4" width="18" customWidth="1"/>
    <col min="5" max="5" width="24" customWidth="1"/>
    <col min="6" max="8" width="12" customWidth="1"/>
    <col min="9" max="9" width="16" customWidth="1"/>
  </cols>
  <sheetData>
    <row r="1" spans="1:9" ht="12" customHeight="1" x14ac:dyDescent="0.45">
      <c r="A1" s="30" t="s">
        <v>221</v>
      </c>
      <c r="B1" s="25"/>
      <c r="C1" s="25"/>
      <c r="D1" s="25"/>
      <c r="E1" s="25"/>
      <c r="F1" s="25"/>
      <c r="G1" s="25"/>
      <c r="H1" s="25"/>
      <c r="I1" s="12"/>
    </row>
    <row r="2" spans="1:9" ht="17" customHeight="1" x14ac:dyDescent="0.45">
      <c r="A2" s="41" t="s">
        <v>222</v>
      </c>
      <c r="B2" s="25"/>
      <c r="C2" s="25"/>
      <c r="D2" s="25"/>
      <c r="E2" s="25"/>
      <c r="F2" s="25"/>
      <c r="G2" s="25"/>
      <c r="H2" s="25"/>
      <c r="I2" s="11"/>
    </row>
    <row r="3" spans="1:9" x14ac:dyDescent="0.45">
      <c r="A3" s="6"/>
      <c r="B3" s="6"/>
      <c r="C3" s="6"/>
      <c r="D3" s="6"/>
      <c r="E3" s="6"/>
      <c r="F3" s="6"/>
      <c r="G3" s="6"/>
      <c r="H3" s="6"/>
      <c r="I3" s="6"/>
    </row>
    <row r="4" spans="1:9" ht="27" customHeight="1" x14ac:dyDescent="0.45">
      <c r="A4" s="42" t="s">
        <v>223</v>
      </c>
      <c r="B4" s="32"/>
      <c r="C4" s="32"/>
      <c r="D4" s="32"/>
      <c r="E4" s="32"/>
      <c r="F4" s="32"/>
      <c r="G4" s="32"/>
      <c r="H4" s="32"/>
      <c r="I4" s="33"/>
    </row>
    <row r="5" spans="1:9" x14ac:dyDescent="0.45">
      <c r="A5" s="34"/>
      <c r="B5" s="25"/>
      <c r="C5" s="25"/>
      <c r="D5" s="25"/>
      <c r="E5" s="25"/>
      <c r="F5" s="25"/>
      <c r="G5" s="25"/>
      <c r="H5" s="25"/>
      <c r="I5" s="35"/>
    </row>
    <row r="6" spans="1:9" x14ac:dyDescent="0.45">
      <c r="A6" s="36"/>
      <c r="B6" s="29"/>
      <c r="C6" s="29"/>
      <c r="D6" s="29"/>
      <c r="E6" s="29"/>
      <c r="F6" s="29"/>
      <c r="G6" s="29"/>
      <c r="H6" s="29"/>
      <c r="I6" s="37"/>
    </row>
    <row r="7" spans="1:9" x14ac:dyDescent="0.45">
      <c r="A7" s="6"/>
      <c r="B7" s="6"/>
      <c r="C7" s="6"/>
      <c r="D7" s="6"/>
      <c r="E7" s="6"/>
      <c r="F7" s="6"/>
      <c r="G7" s="6"/>
      <c r="H7" s="6"/>
      <c r="I7" s="6"/>
    </row>
    <row r="8" spans="1:9" ht="28.5" x14ac:dyDescent="0.45">
      <c r="A8" s="8" t="s">
        <v>224</v>
      </c>
      <c r="B8" s="8" t="s">
        <v>225</v>
      </c>
      <c r="C8" s="8" t="s">
        <v>145</v>
      </c>
      <c r="D8" s="8" t="s">
        <v>148</v>
      </c>
      <c r="E8" s="8" t="s">
        <v>226</v>
      </c>
      <c r="F8" s="8" t="s">
        <v>227</v>
      </c>
      <c r="G8" s="8" t="s">
        <v>228</v>
      </c>
      <c r="H8" s="8" t="s">
        <v>229</v>
      </c>
      <c r="I8" s="8" t="s">
        <v>150</v>
      </c>
    </row>
    <row r="9" spans="1:9" ht="19.05" customHeight="1" x14ac:dyDescent="0.45">
      <c r="A9" s="5" t="s">
        <v>125</v>
      </c>
      <c r="B9" s="4"/>
      <c r="C9" s="4"/>
      <c r="D9" s="4"/>
      <c r="E9" s="4"/>
      <c r="F9" s="4"/>
      <c r="G9" s="4"/>
      <c r="H9" s="4"/>
      <c r="I9" s="4"/>
    </row>
    <row r="10" spans="1:9" ht="19.05" customHeight="1" x14ac:dyDescent="0.45">
      <c r="A10" s="5" t="s">
        <v>125</v>
      </c>
      <c r="B10" s="4"/>
      <c r="C10" s="4"/>
      <c r="D10" s="4"/>
      <c r="E10" s="4"/>
      <c r="F10" s="4"/>
      <c r="G10" s="4"/>
      <c r="H10" s="4"/>
      <c r="I10" s="4"/>
    </row>
    <row r="11" spans="1:9" ht="19.05" customHeight="1" x14ac:dyDescent="0.45">
      <c r="A11" s="5" t="s">
        <v>125</v>
      </c>
      <c r="B11" s="4"/>
      <c r="C11" s="4"/>
      <c r="D11" s="4"/>
      <c r="E11" s="4"/>
      <c r="F11" s="4"/>
      <c r="G11" s="4"/>
      <c r="H11" s="4"/>
      <c r="I11" s="4"/>
    </row>
    <row r="12" spans="1:9" ht="19.05" customHeight="1" x14ac:dyDescent="0.45">
      <c r="A12" s="5" t="s">
        <v>125</v>
      </c>
      <c r="B12" s="4"/>
      <c r="C12" s="4"/>
      <c r="D12" s="4"/>
      <c r="E12" s="4"/>
      <c r="F12" s="4"/>
      <c r="G12" s="4"/>
      <c r="H12" s="4"/>
      <c r="I12" s="4"/>
    </row>
    <row r="13" spans="1:9" ht="19.05" customHeight="1" x14ac:dyDescent="0.45">
      <c r="A13" s="5" t="s">
        <v>125</v>
      </c>
      <c r="B13" s="4"/>
      <c r="C13" s="4"/>
      <c r="D13" s="4"/>
      <c r="E13" s="4"/>
      <c r="F13" s="4"/>
      <c r="G13" s="4"/>
      <c r="H13" s="4"/>
      <c r="I13" s="4"/>
    </row>
    <row r="14" spans="1:9" ht="19.05" customHeight="1" x14ac:dyDescent="0.45">
      <c r="A14" s="5" t="s">
        <v>125</v>
      </c>
      <c r="B14" s="4"/>
      <c r="C14" s="4"/>
      <c r="D14" s="4"/>
      <c r="E14" s="4"/>
      <c r="F14" s="4"/>
      <c r="G14" s="4"/>
      <c r="H14" s="4"/>
      <c r="I14" s="4"/>
    </row>
    <row r="15" spans="1:9" ht="19.05" customHeight="1" x14ac:dyDescent="0.45">
      <c r="A15" s="5" t="s">
        <v>125</v>
      </c>
      <c r="B15" s="4"/>
      <c r="C15" s="4"/>
      <c r="D15" s="4"/>
      <c r="E15" s="4"/>
      <c r="F15" s="4"/>
      <c r="G15" s="4"/>
      <c r="H15" s="4"/>
      <c r="I15" s="4"/>
    </row>
    <row r="16" spans="1:9" ht="19.05" customHeight="1" x14ac:dyDescent="0.45">
      <c r="A16" s="5" t="s">
        <v>125</v>
      </c>
      <c r="B16" s="4"/>
      <c r="C16" s="4"/>
      <c r="D16" s="4"/>
      <c r="E16" s="4"/>
      <c r="F16" s="4"/>
      <c r="G16" s="4"/>
      <c r="H16" s="4"/>
      <c r="I16" s="4"/>
    </row>
    <row r="17" spans="1:9" ht="19.05" customHeight="1" x14ac:dyDescent="0.45">
      <c r="A17" s="5" t="s">
        <v>125</v>
      </c>
      <c r="B17" s="4"/>
      <c r="C17" s="4"/>
      <c r="D17" s="4"/>
      <c r="E17" s="4"/>
      <c r="F17" s="4"/>
      <c r="G17" s="4"/>
      <c r="H17" s="4"/>
      <c r="I17" s="4"/>
    </row>
    <row r="18" spans="1:9" ht="19.05" customHeight="1" x14ac:dyDescent="0.45">
      <c r="A18" s="5" t="s">
        <v>125</v>
      </c>
      <c r="B18" s="4"/>
      <c r="C18" s="4"/>
      <c r="D18" s="4"/>
      <c r="E18" s="4"/>
      <c r="F18" s="4"/>
      <c r="G18" s="4"/>
      <c r="H18" s="4"/>
      <c r="I18" s="4"/>
    </row>
    <row r="19" spans="1:9" ht="19.05" customHeight="1" x14ac:dyDescent="0.45">
      <c r="A19" s="5" t="s">
        <v>125</v>
      </c>
      <c r="B19" s="4"/>
      <c r="C19" s="4"/>
      <c r="D19" s="4"/>
      <c r="E19" s="4"/>
      <c r="F19" s="4"/>
      <c r="G19" s="4"/>
      <c r="H19" s="4"/>
      <c r="I19" s="4"/>
    </row>
    <row r="20" spans="1:9" ht="19.05" customHeight="1" x14ac:dyDescent="0.45">
      <c r="A20" s="5" t="s">
        <v>125</v>
      </c>
      <c r="B20" s="4"/>
      <c r="C20" s="4"/>
      <c r="D20" s="4"/>
      <c r="E20" s="4"/>
      <c r="F20" s="4"/>
      <c r="G20" s="4"/>
      <c r="H20" s="4"/>
      <c r="I20" s="4"/>
    </row>
    <row r="21" spans="1:9" ht="19.05" customHeight="1" x14ac:dyDescent="0.45">
      <c r="A21" s="5" t="s">
        <v>125</v>
      </c>
      <c r="B21" s="4"/>
      <c r="C21" s="4"/>
      <c r="D21" s="4"/>
      <c r="E21" s="4"/>
      <c r="F21" s="4"/>
      <c r="G21" s="4"/>
      <c r="H21" s="4"/>
      <c r="I21" s="4"/>
    </row>
    <row r="22" spans="1:9" ht="19.05" customHeight="1" x14ac:dyDescent="0.45">
      <c r="A22" s="5" t="s">
        <v>125</v>
      </c>
      <c r="B22" s="4"/>
      <c r="C22" s="4"/>
      <c r="D22" s="4"/>
      <c r="E22" s="4"/>
      <c r="F22" s="4"/>
      <c r="G22" s="4"/>
      <c r="H22" s="4"/>
      <c r="I22" s="4"/>
    </row>
    <row r="23" spans="1:9" ht="19.05" customHeight="1" x14ac:dyDescent="0.45">
      <c r="A23" s="5" t="s">
        <v>125</v>
      </c>
      <c r="B23" s="4"/>
      <c r="C23" s="4"/>
      <c r="D23" s="4"/>
      <c r="E23" s="4"/>
      <c r="F23" s="4"/>
      <c r="G23" s="4"/>
      <c r="H23" s="4"/>
      <c r="I23" s="4"/>
    </row>
    <row r="24" spans="1:9" ht="19.05" customHeight="1" x14ac:dyDescent="0.45">
      <c r="A24" s="5"/>
      <c r="B24" s="4"/>
      <c r="C24" s="4"/>
      <c r="D24" s="4"/>
      <c r="E24" s="4"/>
      <c r="F24" s="4"/>
      <c r="G24" s="4"/>
      <c r="H24" s="4"/>
      <c r="I24" s="4"/>
    </row>
  </sheetData>
  <mergeCells count="3">
    <mergeCell ref="A4:I6"/>
    <mergeCell ref="A2:H2"/>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7"/>
  <sheetViews>
    <sheetView showGridLines="0" topLeftCell="A20" workbookViewId="0">
      <selection activeCell="F32" sqref="F32"/>
    </sheetView>
  </sheetViews>
  <sheetFormatPr defaultRowHeight="14.25" x14ac:dyDescent="0.45"/>
  <cols>
    <col min="1" max="1" width="38" customWidth="1"/>
    <col min="2" max="5" width="13" customWidth="1"/>
    <col min="6" max="6" width="48" customWidth="1"/>
    <col min="7" max="8" width="13" hidden="1" customWidth="1"/>
  </cols>
  <sheetData>
    <row r="1" spans="1:8" ht="24" customHeight="1" x14ac:dyDescent="0.45">
      <c r="A1" s="30" t="s">
        <v>230</v>
      </c>
      <c r="B1" s="25"/>
      <c r="C1" s="25"/>
      <c r="D1" s="25"/>
      <c r="E1" s="25"/>
      <c r="F1" s="25"/>
      <c r="G1" s="25"/>
      <c r="H1" s="25"/>
    </row>
    <row r="2" spans="1:8" ht="40.049999999999997" customHeight="1" x14ac:dyDescent="0.45">
      <c r="A2" s="27" t="s">
        <v>231</v>
      </c>
      <c r="B2" s="25"/>
      <c r="C2" s="25"/>
      <c r="D2" s="25"/>
      <c r="E2" s="25"/>
      <c r="F2" s="25"/>
      <c r="G2" s="25"/>
      <c r="H2" s="25"/>
    </row>
    <row r="3" spans="1:8" x14ac:dyDescent="0.45">
      <c r="A3" s="6"/>
      <c r="B3" s="6"/>
      <c r="C3" s="6"/>
      <c r="D3" s="6"/>
      <c r="E3" s="6"/>
      <c r="F3" s="6"/>
      <c r="G3" s="6"/>
      <c r="H3" s="6"/>
    </row>
    <row r="4" spans="1:8" ht="60" customHeight="1" x14ac:dyDescent="0.45">
      <c r="A4" s="31" t="s">
        <v>232</v>
      </c>
      <c r="B4" s="32"/>
      <c r="C4" s="32"/>
      <c r="D4" s="32"/>
      <c r="E4" s="32"/>
      <c r="F4" s="32"/>
      <c r="G4" s="32"/>
      <c r="H4" s="33"/>
    </row>
    <row r="5" spans="1:8" x14ac:dyDescent="0.45">
      <c r="A5" s="34"/>
      <c r="B5" s="25"/>
      <c r="C5" s="25"/>
      <c r="D5" s="25"/>
      <c r="E5" s="25"/>
      <c r="F5" s="25"/>
      <c r="G5" s="25"/>
      <c r="H5" s="35"/>
    </row>
    <row r="6" spans="1:8" x14ac:dyDescent="0.45">
      <c r="A6" s="36"/>
      <c r="B6" s="29"/>
      <c r="C6" s="29"/>
      <c r="D6" s="29"/>
      <c r="E6" s="29"/>
      <c r="F6" s="29"/>
      <c r="G6" s="29"/>
      <c r="H6" s="37"/>
    </row>
    <row r="7" spans="1:8" x14ac:dyDescent="0.45">
      <c r="A7" s="6"/>
      <c r="B7" s="6"/>
      <c r="C7" s="6"/>
      <c r="D7" s="6"/>
      <c r="E7" s="6"/>
      <c r="F7" s="6"/>
      <c r="G7" s="6"/>
      <c r="H7" s="6"/>
    </row>
    <row r="8" spans="1:8" x14ac:dyDescent="0.45">
      <c r="A8" s="8" t="s">
        <v>233</v>
      </c>
      <c r="B8" s="8" t="s">
        <v>171</v>
      </c>
      <c r="C8" s="8" t="s">
        <v>234</v>
      </c>
      <c r="D8" s="8" t="s">
        <v>235</v>
      </c>
      <c r="E8" s="8" t="s">
        <v>236</v>
      </c>
      <c r="F8" s="8" t="s">
        <v>291</v>
      </c>
      <c r="G8" s="6"/>
      <c r="H8" s="6"/>
    </row>
    <row r="9" spans="1:8" x14ac:dyDescent="0.45">
      <c r="A9" s="17" t="s">
        <v>237</v>
      </c>
      <c r="B9" s="6"/>
      <c r="C9" s="6"/>
      <c r="D9" s="6"/>
      <c r="E9" s="6"/>
      <c r="F9" s="6"/>
      <c r="G9" s="6"/>
      <c r="H9" s="6"/>
    </row>
    <row r="10" spans="1:8" ht="34.049999999999997" customHeight="1" x14ac:dyDescent="0.45">
      <c r="A10" s="13" t="s">
        <v>238</v>
      </c>
      <c r="B10" s="14">
        <f>IFERROR(Baseline_Input!D23,"")</f>
        <v>0</v>
      </c>
      <c r="C10" s="16" t="str">
        <f t="shared" ref="C10:E12" si="0">IF(OR(B10="",C16=""),"",B10*(1+C16))</f>
        <v/>
      </c>
      <c r="D10" s="16" t="str">
        <f t="shared" si="0"/>
        <v/>
      </c>
      <c r="E10" s="16" t="str">
        <f t="shared" si="0"/>
        <v/>
      </c>
      <c r="F10" s="20" t="s">
        <v>239</v>
      </c>
      <c r="G10" s="6"/>
      <c r="H10" s="6"/>
    </row>
    <row r="11" spans="1:8" x14ac:dyDescent="0.45">
      <c r="A11" s="13" t="s">
        <v>163</v>
      </c>
      <c r="B11" s="14">
        <f>IFERROR(Baseline_Input!D24,"")</f>
        <v>0</v>
      </c>
      <c r="C11" s="16" t="str">
        <f t="shared" si="0"/>
        <v/>
      </c>
      <c r="D11" s="16" t="str">
        <f t="shared" si="0"/>
        <v/>
      </c>
      <c r="E11" s="16" t="str">
        <f t="shared" si="0"/>
        <v/>
      </c>
      <c r="F11" s="6"/>
      <c r="G11" s="6"/>
      <c r="H11" s="6"/>
    </row>
    <row r="12" spans="1:8" x14ac:dyDescent="0.45">
      <c r="A12" s="13" t="s">
        <v>172</v>
      </c>
      <c r="B12" s="14">
        <f>IFERROR(Baseline_Input!D25,"")</f>
        <v>0</v>
      </c>
      <c r="C12" s="16" t="str">
        <f t="shared" si="0"/>
        <v/>
      </c>
      <c r="D12" s="16" t="str">
        <f t="shared" si="0"/>
        <v/>
      </c>
      <c r="E12" s="16" t="str">
        <f t="shared" si="0"/>
        <v/>
      </c>
      <c r="F12" s="6"/>
      <c r="G12" s="6"/>
      <c r="H12" s="6"/>
    </row>
    <row r="13" spans="1:8" x14ac:dyDescent="0.45">
      <c r="A13" s="13" t="s">
        <v>166</v>
      </c>
      <c r="B13" s="16">
        <f>IF(COUNTA(B10:B12)=0,"",SUM(B10:B12))</f>
        <v>0</v>
      </c>
      <c r="C13" s="16">
        <f>IF(COUNTA(C10:C12)=0,"",SUM(C10:C12))</f>
        <v>0</v>
      </c>
      <c r="D13" s="16">
        <f>IF(COUNTA(D10:D12)=0,"",SUM(D10:D12))</f>
        <v>0</v>
      </c>
      <c r="E13" s="16">
        <f>IF(COUNTA(E10:E12)=0,"",SUM(E10:E12))</f>
        <v>0</v>
      </c>
      <c r="F13" s="6"/>
      <c r="G13" s="6"/>
      <c r="H13" s="6"/>
    </row>
    <row r="14" spans="1:8" x14ac:dyDescent="0.45">
      <c r="A14" s="6"/>
      <c r="B14" s="6"/>
      <c r="C14" s="6"/>
      <c r="D14" s="6"/>
      <c r="E14" s="6"/>
      <c r="F14" s="6"/>
      <c r="G14" s="6"/>
      <c r="H14" s="6"/>
    </row>
    <row r="15" spans="1:8" x14ac:dyDescent="0.45">
      <c r="A15" s="17" t="s">
        <v>240</v>
      </c>
      <c r="B15" s="6"/>
      <c r="C15" s="6"/>
      <c r="D15" s="6"/>
      <c r="E15" s="6"/>
      <c r="F15" s="6"/>
      <c r="G15" s="6"/>
      <c r="H15" s="6"/>
    </row>
    <row r="16" spans="1:8" ht="34.049999999999997" customHeight="1" x14ac:dyDescent="0.45">
      <c r="A16" s="13" t="s">
        <v>241</v>
      </c>
      <c r="B16" s="15" t="str">
        <f>IFERROR(Baseline_Input!D23/Baseline_Input!C23-1,"")</f>
        <v/>
      </c>
      <c r="C16" s="18"/>
      <c r="D16" s="18"/>
      <c r="E16" s="18"/>
      <c r="F16" s="20" t="s">
        <v>242</v>
      </c>
      <c r="G16" s="6"/>
      <c r="H16" s="6"/>
    </row>
    <row r="17" spans="1:8" ht="34.049999999999997" customHeight="1" x14ac:dyDescent="0.45">
      <c r="A17" s="13" t="s">
        <v>243</v>
      </c>
      <c r="B17" s="15" t="str">
        <f>IFERROR(Baseline_Input!D24/Baseline_Input!C24-1,"")</f>
        <v/>
      </c>
      <c r="C17" s="18"/>
      <c r="D17" s="18"/>
      <c r="E17" s="18"/>
      <c r="F17" s="20" t="s">
        <v>244</v>
      </c>
      <c r="G17" s="6"/>
      <c r="H17" s="6"/>
    </row>
    <row r="18" spans="1:8" x14ac:dyDescent="0.45">
      <c r="A18" s="13" t="s">
        <v>245</v>
      </c>
      <c r="B18" s="15" t="str">
        <f>IFERROR(Baseline_Input!D25/Baseline_Input!C25-1,"")</f>
        <v/>
      </c>
      <c r="C18" s="18"/>
      <c r="D18" s="18"/>
      <c r="E18" s="18"/>
      <c r="F18" s="6"/>
      <c r="G18" s="6"/>
      <c r="H18" s="6"/>
    </row>
    <row r="19" spans="1:8" ht="34.049999999999997" customHeight="1" x14ac:dyDescent="0.45">
      <c r="A19" s="13" t="s">
        <v>246</v>
      </c>
      <c r="B19" s="15" t="str">
        <f>IFERROR(Baseline_Input!D27/Baseline_Input!D23,"")</f>
        <v/>
      </c>
      <c r="C19" s="18"/>
      <c r="D19" s="18"/>
      <c r="E19" s="18"/>
      <c r="F19" s="20"/>
      <c r="G19" s="6"/>
      <c r="H19" s="6"/>
    </row>
    <row r="20" spans="1:8" x14ac:dyDescent="0.45">
      <c r="A20" s="13" t="s">
        <v>247</v>
      </c>
      <c r="B20" s="15" t="str">
        <f>IFERROR(Baseline_Input!D28/Baseline_Input!D24,"")</f>
        <v/>
      </c>
      <c r="C20" s="18"/>
      <c r="D20" s="18"/>
      <c r="E20" s="18"/>
      <c r="F20" s="6"/>
      <c r="G20" s="6"/>
      <c r="H20" s="6"/>
    </row>
    <row r="21" spans="1:8" x14ac:dyDescent="0.45">
      <c r="A21" s="13" t="s">
        <v>248</v>
      </c>
      <c r="B21" s="14">
        <f>IFERROR(Baseline_Input!D29,"")</f>
        <v>0</v>
      </c>
      <c r="C21" s="19"/>
      <c r="D21" s="19"/>
      <c r="E21" s="19"/>
      <c r="F21" s="6"/>
      <c r="G21" s="6"/>
      <c r="H21" s="6"/>
    </row>
    <row r="22" spans="1:8" ht="34.049999999999997" customHeight="1" x14ac:dyDescent="0.45">
      <c r="A22" s="13" t="s">
        <v>249</v>
      </c>
      <c r="B22" s="15" t="str">
        <f>IFERROR(Baseline_Input!D30/Baseline_Input!D26,"")</f>
        <v/>
      </c>
      <c r="C22" s="18"/>
      <c r="D22" s="18"/>
      <c r="E22" s="18"/>
      <c r="F22" s="20"/>
      <c r="G22" s="6"/>
      <c r="H22" s="6"/>
    </row>
    <row r="23" spans="1:8" x14ac:dyDescent="0.45">
      <c r="A23" s="13" t="s">
        <v>250</v>
      </c>
      <c r="B23" s="16" t="str">
        <f t="shared" ref="B23:E24" si="1">IF(OR(B10="",B19=""),"",B10*B19)</f>
        <v/>
      </c>
      <c r="C23" s="16" t="str">
        <f t="shared" si="1"/>
        <v/>
      </c>
      <c r="D23" s="16" t="str">
        <f t="shared" si="1"/>
        <v/>
      </c>
      <c r="E23" s="16" t="str">
        <f t="shared" si="1"/>
        <v/>
      </c>
      <c r="F23" s="6"/>
      <c r="G23" s="6"/>
      <c r="H23" s="6"/>
    </row>
    <row r="24" spans="1:8" x14ac:dyDescent="0.45">
      <c r="A24" s="13" t="s">
        <v>165</v>
      </c>
      <c r="B24" s="16" t="str">
        <f t="shared" si="1"/>
        <v/>
      </c>
      <c r="C24" s="16" t="str">
        <f t="shared" si="1"/>
        <v/>
      </c>
      <c r="D24" s="16" t="str">
        <f t="shared" si="1"/>
        <v/>
      </c>
      <c r="E24" s="16" t="str">
        <f t="shared" si="1"/>
        <v/>
      </c>
      <c r="F24" s="6"/>
      <c r="G24" s="6"/>
      <c r="H24" s="6"/>
    </row>
    <row r="25" spans="1:8" x14ac:dyDescent="0.45">
      <c r="A25" s="13" t="s">
        <v>251</v>
      </c>
      <c r="B25" s="16">
        <f>IF(B21="","",B21)</f>
        <v>0</v>
      </c>
      <c r="C25" s="16" t="str">
        <f>IF(C21="","",C21)</f>
        <v/>
      </c>
      <c r="D25" s="16" t="str">
        <f>IF(D21="","",D21)</f>
        <v/>
      </c>
      <c r="E25" s="16" t="str">
        <f>IF(E21="","",E21)</f>
        <v/>
      </c>
      <c r="F25" s="6"/>
      <c r="G25" s="6"/>
      <c r="H25" s="6"/>
    </row>
    <row r="26" spans="1:8" x14ac:dyDescent="0.45">
      <c r="A26" s="13" t="s">
        <v>174</v>
      </c>
      <c r="B26" s="16" t="str">
        <f>IF(OR(B13="",B22=""),"",B13*B22)</f>
        <v/>
      </c>
      <c r="C26" s="16" t="str">
        <f>IF(OR(C13="",C22=""),"",C13*C22)</f>
        <v/>
      </c>
      <c r="D26" s="16" t="str">
        <f>IF(OR(D13="",D22=""),"",D13*D22)</f>
        <v/>
      </c>
      <c r="E26" s="16" t="str">
        <f>IF(OR(E13="",E22=""),"",E13*E22)</f>
        <v/>
      </c>
      <c r="F26" s="6"/>
      <c r="G26" s="6"/>
      <c r="H26" s="6"/>
    </row>
    <row r="27" spans="1:8" x14ac:dyDescent="0.45">
      <c r="A27" s="13" t="s">
        <v>252</v>
      </c>
      <c r="B27" s="16">
        <f>IF(COUNTA(B23:B26)=0,"",SUM(B23:B26))</f>
        <v>0</v>
      </c>
      <c r="C27" s="16">
        <f>IF(COUNTA(C23:C26)=0,"",SUM(C23:C26))</f>
        <v>0</v>
      </c>
      <c r="D27" s="16">
        <f>IF(COUNTA(D23:D26)=0,"",SUM(D23:D26))</f>
        <v>0</v>
      </c>
      <c r="E27" s="16">
        <f>IF(COUNTA(E23:E26)=0,"",SUM(E23:E26))</f>
        <v>0</v>
      </c>
      <c r="F27" s="6"/>
      <c r="G27" s="6"/>
      <c r="H27" s="6"/>
    </row>
    <row r="28" spans="1:8" ht="44" customHeight="1" x14ac:dyDescent="0.45">
      <c r="A28" s="13" t="s">
        <v>253</v>
      </c>
      <c r="B28" s="7">
        <v>0.17</v>
      </c>
      <c r="C28" s="18">
        <v>0.17</v>
      </c>
      <c r="D28" s="18">
        <v>0.17</v>
      </c>
      <c r="E28" s="18">
        <v>0.17</v>
      </c>
      <c r="F28" s="20" t="s">
        <v>254</v>
      </c>
      <c r="G28" s="6"/>
      <c r="H28" s="6"/>
    </row>
    <row r="29" spans="1:8" x14ac:dyDescent="0.45">
      <c r="A29" s="13" t="s">
        <v>255</v>
      </c>
      <c r="B29" s="16">
        <f>IF(OR(B27="",B28=""),"",B27*(1-B28))</f>
        <v>0</v>
      </c>
      <c r="C29" s="16">
        <f>IF(OR(C27="",C28=""),"",C27*(1-C28))</f>
        <v>0</v>
      </c>
      <c r="D29" s="16">
        <f>IF(OR(D27="",D28=""),"",D27*(1-D28))</f>
        <v>0</v>
      </c>
      <c r="E29" s="16">
        <f>IF(OR(E27="",E28=""),"",E27*(1-E28))</f>
        <v>0</v>
      </c>
      <c r="F29" s="6"/>
      <c r="G29" s="6"/>
      <c r="H29" s="6"/>
    </row>
    <row r="30" spans="1:8" ht="34.049999999999997" customHeight="1" x14ac:dyDescent="0.45">
      <c r="A30" s="13" t="s">
        <v>256</v>
      </c>
      <c r="B30" s="15" t="str">
        <f>IFERROR(Baseline_Input!D39/Baseline_Input!D26,"")</f>
        <v/>
      </c>
      <c r="C30" s="18"/>
      <c r="D30" s="18"/>
      <c r="E30" s="18"/>
      <c r="F30" s="20" t="s">
        <v>257</v>
      </c>
      <c r="G30" s="6"/>
      <c r="H30" s="6"/>
    </row>
    <row r="31" spans="1:8" x14ac:dyDescent="0.45">
      <c r="A31" s="13" t="s">
        <v>258</v>
      </c>
      <c r="B31" s="14">
        <f>IFERROR(Baseline_Input!D39,"")</f>
        <v>0</v>
      </c>
      <c r="C31" s="16" t="str">
        <f>IF(OR(C13="",C30=""),"",C13*C30)</f>
        <v/>
      </c>
      <c r="D31" s="16" t="str">
        <f>IF(OR(D13="",D30=""),"",D13*D30)</f>
        <v/>
      </c>
      <c r="E31" s="16" t="str">
        <f>IF(OR(E13="",E30=""),"",E13*E30)</f>
        <v/>
      </c>
      <c r="F31" s="6"/>
      <c r="G31" s="6"/>
      <c r="H31" s="6"/>
    </row>
    <row r="32" spans="1:8" ht="34.049999999999997" customHeight="1" x14ac:dyDescent="0.45">
      <c r="A32" s="13" t="s">
        <v>259</v>
      </c>
      <c r="B32" s="15" t="str">
        <f>IFERROR(ABS(Baseline_Input!D38)/Baseline_Input!D26,"")</f>
        <v/>
      </c>
      <c r="C32" s="18"/>
      <c r="D32" s="18"/>
      <c r="E32" s="18"/>
      <c r="F32" s="20" t="s">
        <v>260</v>
      </c>
      <c r="G32" s="6"/>
      <c r="H32" s="6"/>
    </row>
    <row r="33" spans="1:8" x14ac:dyDescent="0.45">
      <c r="A33" s="13" t="s">
        <v>261</v>
      </c>
      <c r="B33" s="14">
        <f>IFERROR(ABS(Baseline_Input!D38),"")</f>
        <v>0</v>
      </c>
      <c r="C33" s="16" t="str">
        <f>IF(OR(C13="",C32=""),"",C13*C32)</f>
        <v/>
      </c>
      <c r="D33" s="16" t="str">
        <f>IF(OR(D13="",D32=""),"",D13*D32)</f>
        <v/>
      </c>
      <c r="E33" s="16" t="str">
        <f>IF(OR(E13="",E32=""),"",E13*E32)</f>
        <v/>
      </c>
      <c r="F33" s="6"/>
      <c r="G33" s="6"/>
      <c r="H33" s="6"/>
    </row>
    <row r="34" spans="1:8" ht="34.049999999999997" customHeight="1" x14ac:dyDescent="0.45">
      <c r="A34" s="13" t="s">
        <v>262</v>
      </c>
      <c r="B34" s="7"/>
      <c r="C34" s="18"/>
      <c r="D34" s="18"/>
      <c r="E34" s="18"/>
      <c r="F34" s="20" t="s">
        <v>263</v>
      </c>
      <c r="G34" s="6"/>
      <c r="H34" s="6"/>
    </row>
    <row r="35" spans="1:8" x14ac:dyDescent="0.45">
      <c r="A35" s="13" t="s">
        <v>264</v>
      </c>
      <c r="B35" s="16" t="s">
        <v>125</v>
      </c>
      <c r="C35" s="16">
        <f>IF(OR(C13="",B13=""),"",IF(C34="",0,(C13-B13)*C34))</f>
        <v>0</v>
      </c>
      <c r="D35" s="16">
        <f>IF(OR(D13="",C13=""),"",IF(D34="",0,(D13-C13)*D34))</f>
        <v>0</v>
      </c>
      <c r="E35" s="16">
        <f>IF(OR(E13="",D13=""),"",IF(E34="",0,(E13-D13)*E34))</f>
        <v>0</v>
      </c>
      <c r="F35" s="6"/>
      <c r="G35" s="6"/>
      <c r="H35" s="6"/>
    </row>
    <row r="36" spans="1:8" ht="44" customHeight="1" x14ac:dyDescent="0.45">
      <c r="A36" s="13" t="s">
        <v>265</v>
      </c>
      <c r="B36" s="14">
        <f>IFERROR(Baseline_Input!D40,"")</f>
        <v>0</v>
      </c>
      <c r="C36" s="16" t="str">
        <f>IF(OR(C29="",C31="",C33=""),"",C29+C31-C33-C35)</f>
        <v/>
      </c>
      <c r="D36" s="16" t="str">
        <f>IF(OR(D29="",D31="",D33=""),"",D29+D31-D33-D35)</f>
        <v/>
      </c>
      <c r="E36" s="16" t="str">
        <f>IF(OR(E29="",E31="",E33=""),"",E29+E31-E33-E35)</f>
        <v/>
      </c>
      <c r="F36" s="20" t="s">
        <v>266</v>
      </c>
      <c r="G36" s="6"/>
      <c r="H36" s="6"/>
    </row>
    <row r="37" spans="1:8" x14ac:dyDescent="0.45">
      <c r="A37" s="13" t="s">
        <v>267</v>
      </c>
      <c r="B37" s="15" t="e">
        <f>IF(OR(B36="",B13=""),"",B36/B13)</f>
        <v>#DIV/0!</v>
      </c>
      <c r="C37" s="15" t="str">
        <f>IF(OR(C36="",C13=""),"",C36/C13)</f>
        <v/>
      </c>
      <c r="D37" s="15" t="str">
        <f>IF(OR(D36="",D13=""),"",D36/D13)</f>
        <v/>
      </c>
      <c r="E37" s="15" t="str">
        <f>IF(OR(E36="",E13=""),"",E36/E13)</f>
        <v/>
      </c>
      <c r="F37" s="6"/>
      <c r="G37" s="6"/>
      <c r="H37" s="6"/>
    </row>
  </sheetData>
  <mergeCells count="3">
    <mergeCell ref="A4:H6"/>
    <mergeCell ref="A2:H2"/>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Read_Me</vt:lpstr>
      <vt:lpstr>Source_Log</vt:lpstr>
      <vt:lpstr>Business_Architecture</vt:lpstr>
      <vt:lpstr>KPI_Spine</vt:lpstr>
      <vt:lpstr>Baseline_Input</vt:lpstr>
      <vt:lpstr>Timeline</vt:lpstr>
      <vt:lpstr>Fact_Bank</vt:lpstr>
      <vt:lpstr>Driver_Tree</vt:lpstr>
      <vt:lpstr>Forecast_Bridge</vt:lpstr>
      <vt:lpstr>Continuing_Value_Note</vt:lpstr>
      <vt:lpstr>Prompt_Log</vt:lpstr>
      <vt:lpstr>Continuing_Value_Note!Print_Area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Miao Liu</cp:lastModifiedBy>
  <dcterms:modified xsi:type="dcterms:W3CDTF">2026-04-17T03:31:23Z</dcterms:modified>
</cp:coreProperties>
</file>